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G:\UCP\1 Marchés\PARIS\PA25.65 Relance TCE\1. DCE\DCE\"/>
    </mc:Choice>
  </mc:AlternateContent>
  <xr:revisionPtr revIDLastSave="0" documentId="13_ncr:1_{671DB320-2C27-410C-A318-AF4AFA2D1E9B}" xr6:coauthVersionLast="47" xr6:coauthVersionMax="47" xr10:uidLastSave="{00000000-0000-0000-0000-000000000000}"/>
  <bookViews>
    <workbookView xWindow="-108" yWindow="-108" windowWidth="23256" windowHeight="12576" xr2:uid="{6EEC8651-5363-4252-8088-CCA408C61C3A}"/>
  </bookViews>
  <sheets>
    <sheet name="BPU" sheetId="2" r:id="rId1"/>
    <sheet name="DQE" sheetId="3" r:id="rId2"/>
  </sheets>
  <definedNames>
    <definedName name="_xlnm.Print_Area" localSheetId="0">BPU!$A$1:$D$918</definedName>
    <definedName name="_xlnm.Print_Area" localSheetId="1">DQE!$A$1:$D$919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297" i="3" l="1"/>
  <c r="F1294" i="3"/>
  <c r="F1281" i="3"/>
  <c r="F1282" i="3"/>
  <c r="F1283" i="3"/>
  <c r="F1284" i="3"/>
  <c r="F1285" i="3"/>
  <c r="F1286" i="3"/>
  <c r="F1287" i="3"/>
  <c r="F1288" i="3"/>
  <c r="F1289" i="3"/>
  <c r="F1290" i="3"/>
  <c r="F1278" i="3"/>
  <c r="F1257" i="3"/>
  <c r="F1258" i="3"/>
  <c r="F1259" i="3"/>
  <c r="F1262" i="3"/>
  <c r="F1263" i="3"/>
  <c r="F1264" i="3"/>
  <c r="F1267" i="3"/>
  <c r="F1268" i="3"/>
  <c r="F1269" i="3"/>
  <c r="F1270" i="3"/>
  <c r="F1271" i="3"/>
  <c r="F1272" i="3"/>
  <c r="F1273" i="3"/>
  <c r="F1274" i="3"/>
  <c r="F1256" i="3"/>
  <c r="F1233" i="3"/>
  <c r="F1234" i="3"/>
  <c r="F1235" i="3"/>
  <c r="F1236" i="3"/>
  <c r="F1237" i="3"/>
  <c r="F1238" i="3"/>
  <c r="F1241" i="3"/>
  <c r="F1242" i="3"/>
  <c r="F1243" i="3"/>
  <c r="F1244" i="3"/>
  <c r="F1247" i="3"/>
  <c r="F1248" i="3"/>
  <c r="F1249" i="3"/>
  <c r="F1250" i="3"/>
  <c r="F1251" i="3"/>
  <c r="F1203" i="3"/>
  <c r="F1206" i="3"/>
  <c r="F1207" i="3"/>
  <c r="F1208" i="3"/>
  <c r="F1209" i="3"/>
  <c r="F1210" i="3"/>
  <c r="F1211" i="3"/>
  <c r="F1212" i="3"/>
  <c r="F1213" i="3"/>
  <c r="F1216" i="3"/>
  <c r="F1217" i="3"/>
  <c r="F1218" i="3"/>
  <c r="F1219" i="3"/>
  <c r="F1220" i="3"/>
  <c r="F1221" i="3"/>
  <c r="F1222" i="3"/>
  <c r="F1223" i="3"/>
  <c r="F1228" i="3"/>
  <c r="F1229" i="3"/>
  <c r="F1230" i="3"/>
  <c r="F1183" i="3"/>
  <c r="F1184" i="3"/>
  <c r="F1185" i="3"/>
  <c r="F1186" i="3"/>
  <c r="F1187" i="3"/>
  <c r="F1188" i="3"/>
  <c r="F1189" i="3"/>
  <c r="F1190" i="3"/>
  <c r="F1193" i="3"/>
  <c r="F1194" i="3"/>
  <c r="F1195" i="3"/>
  <c r="F1196" i="3"/>
  <c r="F1197" i="3"/>
  <c r="F1198" i="3"/>
  <c r="F1199" i="3"/>
  <c r="F1202" i="3"/>
  <c r="F1182" i="3"/>
  <c r="F1100" i="3"/>
  <c r="F1101" i="3"/>
  <c r="F1102" i="3"/>
  <c r="F1103" i="3"/>
  <c r="F1104" i="3"/>
  <c r="F1105" i="3"/>
  <c r="F1108" i="3"/>
  <c r="F1109" i="3"/>
  <c r="F1110" i="3"/>
  <c r="F1113" i="3"/>
  <c r="F1114" i="3"/>
  <c r="F1115" i="3"/>
  <c r="F1118" i="3"/>
  <c r="F1119" i="3"/>
  <c r="F1120" i="3"/>
  <c r="F1123" i="3"/>
  <c r="F1124" i="3"/>
  <c r="F1125" i="3"/>
  <c r="F1126" i="3"/>
  <c r="F1127" i="3"/>
  <c r="F1128" i="3"/>
  <c r="F1129" i="3"/>
  <c r="F1130" i="3"/>
  <c r="F1131" i="3"/>
  <c r="F1132" i="3"/>
  <c r="F1133" i="3"/>
  <c r="F1134" i="3"/>
  <c r="F1137" i="3"/>
  <c r="F1138" i="3"/>
  <c r="F1139" i="3"/>
  <c r="F1140" i="3"/>
  <c r="F1141" i="3"/>
  <c r="F1144" i="3"/>
  <c r="F1145" i="3"/>
  <c r="F1148" i="3"/>
  <c r="F1149" i="3"/>
  <c r="F1150" i="3"/>
  <c r="F1151" i="3"/>
  <c r="F1152" i="3"/>
  <c r="F1153" i="3"/>
  <c r="F1154" i="3"/>
  <c r="F1155" i="3"/>
  <c r="F1158" i="3"/>
  <c r="F1159" i="3"/>
  <c r="F1160" i="3"/>
  <c r="F1161" i="3"/>
  <c r="F1162" i="3"/>
  <c r="F1163" i="3"/>
  <c r="F1164" i="3"/>
  <c r="F1167" i="3"/>
  <c r="F1168" i="3"/>
  <c r="F1169" i="3"/>
  <c r="F1170" i="3"/>
  <c r="F1171" i="3"/>
  <c r="F1172" i="3"/>
  <c r="F1173" i="3"/>
  <c r="F1174" i="3"/>
  <c r="F1175" i="3"/>
  <c r="F1176" i="3"/>
  <c r="F1177" i="3"/>
  <c r="F1067" i="3"/>
  <c r="F1068" i="3"/>
  <c r="F1071" i="3"/>
  <c r="F1072" i="3"/>
  <c r="F1073" i="3"/>
  <c r="F1074" i="3"/>
  <c r="F1075" i="3"/>
  <c r="F1076" i="3"/>
  <c r="F1079" i="3"/>
  <c r="F1080" i="3"/>
  <c r="F1083" i="3"/>
  <c r="F1084" i="3"/>
  <c r="F1085" i="3"/>
  <c r="F1086" i="3"/>
  <c r="F1087" i="3"/>
  <c r="F1088" i="3"/>
  <c r="F1091" i="3"/>
  <c r="F1092" i="3"/>
  <c r="F1093" i="3"/>
  <c r="F1096" i="3"/>
  <c r="F1097" i="3"/>
  <c r="F1066" i="3"/>
  <c r="F1054" i="3"/>
  <c r="F1055" i="3"/>
  <c r="F1056" i="3"/>
  <c r="F1059" i="3"/>
  <c r="F1060" i="3"/>
  <c r="F1061" i="3"/>
  <c r="F1053" i="3"/>
  <c r="F1023" i="3"/>
  <c r="F1024" i="3"/>
  <c r="F1025" i="3"/>
  <c r="F1028" i="3"/>
  <c r="F1029" i="3"/>
  <c r="F1030" i="3"/>
  <c r="F1031" i="3"/>
  <c r="F1032" i="3"/>
  <c r="F1033" i="3"/>
  <c r="F1034" i="3"/>
  <c r="F1035" i="3"/>
  <c r="F1036" i="3"/>
  <c r="F1037" i="3"/>
  <c r="F1038" i="3"/>
  <c r="F1039" i="3"/>
  <c r="F1042" i="3"/>
  <c r="F1043" i="3"/>
  <c r="F1044" i="3"/>
  <c r="F1045" i="3"/>
  <c r="F1046" i="3"/>
  <c r="F1047" i="3"/>
  <c r="F1048" i="3"/>
  <c r="F1022" i="3"/>
  <c r="F1011" i="3"/>
  <c r="F1012" i="3"/>
  <c r="F1013" i="3"/>
  <c r="F1014" i="3"/>
  <c r="F1015" i="3"/>
  <c r="F1016" i="3"/>
  <c r="F1017" i="3"/>
  <c r="F996" i="3"/>
  <c r="F997" i="3"/>
  <c r="F998" i="3"/>
  <c r="F999" i="3"/>
  <c r="F1000" i="3"/>
  <c r="F1003" i="3"/>
  <c r="F1004" i="3"/>
  <c r="F1005" i="3"/>
  <c r="F1006" i="3"/>
  <c r="F1007" i="3"/>
  <c r="F1008" i="3"/>
  <c r="F995" i="3"/>
  <c r="F982" i="3"/>
  <c r="F983" i="3"/>
  <c r="F986" i="3"/>
  <c r="F987" i="3"/>
  <c r="F988" i="3"/>
  <c r="F981" i="3"/>
  <c r="F973" i="3"/>
  <c r="F974" i="3"/>
  <c r="F975" i="3"/>
  <c r="F976" i="3"/>
  <c r="F953" i="3"/>
  <c r="F954" i="3"/>
  <c r="F955" i="3"/>
  <c r="F956" i="3"/>
  <c r="F957" i="3"/>
  <c r="F960" i="3"/>
  <c r="F961" i="3"/>
  <c r="F962" i="3"/>
  <c r="F963" i="3"/>
  <c r="F964" i="3"/>
  <c r="F967" i="3"/>
  <c r="F968" i="3"/>
  <c r="F969" i="3"/>
  <c r="F970" i="3"/>
  <c r="F950" i="3"/>
  <c r="F949" i="3"/>
  <c r="F942" i="3"/>
  <c r="F943" i="3"/>
  <c r="F944" i="3"/>
  <c r="F941" i="3"/>
  <c r="F936" i="3"/>
  <c r="F928" i="3"/>
  <c r="F929" i="3"/>
  <c r="F930" i="3"/>
  <c r="F931" i="3"/>
  <c r="F932" i="3"/>
  <c r="F934" i="3"/>
  <c r="F927" i="3"/>
  <c r="F916" i="3"/>
  <c r="F917" i="3"/>
  <c r="F918" i="3"/>
  <c r="F919" i="3"/>
  <c r="F915" i="3"/>
  <c r="F909" i="3"/>
  <c r="F910" i="3"/>
  <c r="F911" i="3"/>
  <c r="F912" i="3"/>
  <c r="F908" i="3"/>
  <c r="F905" i="3"/>
  <c r="F904" i="3"/>
  <c r="F901" i="3"/>
  <c r="F900" i="3"/>
  <c r="F896" i="3"/>
  <c r="F897" i="3"/>
  <c r="F895" i="3"/>
  <c r="F888" i="3"/>
  <c r="F889" i="3"/>
  <c r="F870" i="3"/>
  <c r="F873" i="3"/>
  <c r="F874" i="3"/>
  <c r="F877" i="3"/>
  <c r="F878" i="3"/>
  <c r="F879" i="3"/>
  <c r="F880" i="3"/>
  <c r="F883" i="3"/>
  <c r="F884" i="3"/>
  <c r="F885" i="3"/>
  <c r="F869" i="3"/>
  <c r="F863" i="3"/>
  <c r="F864" i="3"/>
  <c r="F862" i="3"/>
  <c r="F847" i="3"/>
  <c r="F848" i="3"/>
  <c r="F849" i="3"/>
  <c r="F852" i="3"/>
  <c r="F853" i="3"/>
  <c r="F856" i="3"/>
  <c r="F857" i="3"/>
  <c r="F858" i="3"/>
  <c r="F831" i="3"/>
  <c r="F832" i="3"/>
  <c r="F835" i="3"/>
  <c r="F836" i="3"/>
  <c r="F839" i="3"/>
  <c r="F842" i="3"/>
  <c r="F843" i="3"/>
  <c r="F844" i="3"/>
  <c r="F814" i="3"/>
  <c r="F817" i="3"/>
  <c r="F818" i="3"/>
  <c r="F821" i="3"/>
  <c r="F822" i="3"/>
  <c r="F825" i="3"/>
  <c r="F826" i="3"/>
  <c r="F827" i="3"/>
  <c r="F830" i="3"/>
  <c r="F813" i="3"/>
  <c r="F801" i="3"/>
  <c r="F802" i="3"/>
  <c r="F803" i="3"/>
  <c r="F804" i="3"/>
  <c r="F805" i="3"/>
  <c r="F806" i="3"/>
  <c r="F800" i="3"/>
  <c r="F795" i="3"/>
  <c r="F796" i="3"/>
  <c r="F794" i="3"/>
  <c r="F782" i="3"/>
  <c r="F783" i="3"/>
  <c r="F784" i="3"/>
  <c r="F787" i="3"/>
  <c r="F788" i="3"/>
  <c r="F789" i="3"/>
  <c r="F790" i="3"/>
  <c r="F776" i="3"/>
  <c r="F777" i="3"/>
  <c r="F778" i="3"/>
  <c r="F779" i="3"/>
  <c r="F775" i="3"/>
  <c r="F770" i="3"/>
  <c r="F771" i="3"/>
  <c r="F769" i="3"/>
  <c r="F761" i="3"/>
  <c r="F762" i="3"/>
  <c r="F763" i="3"/>
  <c r="F764" i="3"/>
  <c r="F765" i="3"/>
  <c r="F760" i="3"/>
  <c r="F744" i="3"/>
  <c r="F745" i="3"/>
  <c r="F746" i="3"/>
  <c r="F747" i="3"/>
  <c r="F748" i="3"/>
  <c r="F749" i="3"/>
  <c r="F750" i="3"/>
  <c r="F751" i="3"/>
  <c r="F752" i="3"/>
  <c r="F753" i="3"/>
  <c r="F754" i="3"/>
  <c r="F743" i="3"/>
  <c r="F734" i="3"/>
  <c r="F735" i="3"/>
  <c r="F736" i="3"/>
  <c r="F737" i="3"/>
  <c r="F738" i="3"/>
  <c r="F739" i="3"/>
  <c r="F723" i="3"/>
  <c r="F724" i="3"/>
  <c r="F725" i="3"/>
  <c r="F726" i="3"/>
  <c r="F727" i="3"/>
  <c r="F728" i="3"/>
  <c r="F731" i="3"/>
  <c r="F732" i="3"/>
  <c r="F733" i="3"/>
  <c r="F706" i="3"/>
  <c r="F707" i="3"/>
  <c r="F708" i="3"/>
  <c r="F709" i="3"/>
  <c r="F710" i="3"/>
  <c r="F711" i="3"/>
  <c r="F712" i="3"/>
  <c r="F715" i="3"/>
  <c r="F716" i="3"/>
  <c r="F717" i="3"/>
  <c r="F718" i="3"/>
  <c r="F719" i="3"/>
  <c r="F720" i="3"/>
  <c r="F721" i="3"/>
  <c r="F722" i="3"/>
  <c r="F705" i="3"/>
  <c r="F694" i="3"/>
  <c r="F695" i="3"/>
  <c r="F696" i="3"/>
  <c r="F697" i="3"/>
  <c r="F698" i="3"/>
  <c r="F699" i="3"/>
  <c r="F700" i="3"/>
  <c r="F666" i="3"/>
  <c r="F667" i="3"/>
  <c r="F668" i="3"/>
  <c r="F669" i="3"/>
  <c r="F670" i="3"/>
  <c r="F671" i="3"/>
  <c r="F672" i="3"/>
  <c r="F675" i="3"/>
  <c r="F676" i="3"/>
  <c r="F677" i="3"/>
  <c r="F678" i="3"/>
  <c r="F679" i="3"/>
  <c r="F680" i="3"/>
  <c r="F681" i="3"/>
  <c r="F684" i="3"/>
  <c r="F685" i="3"/>
  <c r="F686" i="3"/>
  <c r="F687" i="3"/>
  <c r="F688" i="3"/>
  <c r="F689" i="3"/>
  <c r="F692" i="3"/>
  <c r="F693" i="3"/>
  <c r="F665" i="3"/>
  <c r="F654" i="3"/>
  <c r="F655" i="3"/>
  <c r="F656" i="3"/>
  <c r="F657" i="3"/>
  <c r="F627" i="3"/>
  <c r="F628" i="3"/>
  <c r="F629" i="3"/>
  <c r="F630" i="3"/>
  <c r="F631" i="3"/>
  <c r="F632" i="3"/>
  <c r="F633" i="3"/>
  <c r="F636" i="3"/>
  <c r="F637" i="3"/>
  <c r="F638" i="3"/>
  <c r="F640" i="3"/>
  <c r="F641" i="3"/>
  <c r="F642" i="3"/>
  <c r="F643" i="3"/>
  <c r="F645" i="3"/>
  <c r="F647" i="3"/>
  <c r="F648" i="3"/>
  <c r="F649" i="3"/>
  <c r="F651" i="3"/>
  <c r="F625" i="3"/>
  <c r="F620" i="3"/>
  <c r="F621" i="3"/>
  <c r="F598" i="3"/>
  <c r="F599" i="3"/>
  <c r="F602" i="3"/>
  <c r="F603" i="3"/>
  <c r="F604" i="3"/>
  <c r="F605" i="3"/>
  <c r="F606" i="3"/>
  <c r="F607" i="3"/>
  <c r="F610" i="3"/>
  <c r="F611" i="3"/>
  <c r="F612" i="3"/>
  <c r="F615" i="3"/>
  <c r="F616" i="3"/>
  <c r="F617" i="3"/>
  <c r="F597" i="3"/>
  <c r="F573" i="3"/>
  <c r="F574" i="3"/>
  <c r="F575" i="3"/>
  <c r="F576" i="3"/>
  <c r="F577" i="3"/>
  <c r="F578" i="3"/>
  <c r="F579" i="3"/>
  <c r="F580" i="3"/>
  <c r="F581" i="3"/>
  <c r="F582" i="3"/>
  <c r="F583" i="3"/>
  <c r="F584" i="3"/>
  <c r="F585" i="3"/>
  <c r="F586" i="3"/>
  <c r="F587" i="3"/>
  <c r="F588" i="3"/>
  <c r="F589" i="3"/>
  <c r="F590" i="3"/>
  <c r="F591" i="3"/>
  <c r="F592" i="3"/>
  <c r="F593" i="3"/>
  <c r="F594" i="3"/>
  <c r="F572" i="3"/>
  <c r="F555" i="3"/>
  <c r="F556" i="3"/>
  <c r="F557" i="3"/>
  <c r="F558" i="3"/>
  <c r="F559" i="3"/>
  <c r="F560" i="3"/>
  <c r="F561" i="3"/>
  <c r="F562" i="3"/>
  <c r="F563" i="3"/>
  <c r="F564" i="3"/>
  <c r="F565" i="3"/>
  <c r="F566" i="3"/>
  <c r="F567" i="3"/>
  <c r="F554" i="3"/>
  <c r="F542" i="3"/>
  <c r="F543" i="3"/>
  <c r="F544" i="3"/>
  <c r="F545" i="3"/>
  <c r="F546" i="3"/>
  <c r="F547" i="3"/>
  <c r="F548" i="3"/>
  <c r="F549" i="3"/>
  <c r="F550" i="3"/>
  <c r="F541" i="3"/>
  <c r="F537" i="3"/>
  <c r="F521" i="3"/>
  <c r="F524" i="3"/>
  <c r="F525" i="3"/>
  <c r="F528" i="3"/>
  <c r="F529" i="3"/>
  <c r="F533" i="3"/>
  <c r="F500" i="3"/>
  <c r="F501" i="3"/>
  <c r="F502" i="3"/>
  <c r="F503" i="3"/>
  <c r="F504" i="3"/>
  <c r="F507" i="3"/>
  <c r="F508" i="3"/>
  <c r="F511" i="3"/>
  <c r="F512" i="3"/>
  <c r="F515" i="3"/>
  <c r="F516" i="3"/>
  <c r="F517" i="3"/>
  <c r="F520" i="3"/>
  <c r="F499" i="3"/>
  <c r="F484" i="3"/>
  <c r="F485" i="3"/>
  <c r="F487" i="3"/>
  <c r="F488" i="3"/>
  <c r="F489" i="3"/>
  <c r="F490" i="3"/>
  <c r="F491" i="3"/>
  <c r="F492" i="3"/>
  <c r="F493" i="3"/>
  <c r="F494" i="3"/>
  <c r="F483" i="3"/>
  <c r="F479" i="3"/>
  <c r="F480" i="3"/>
  <c r="F478" i="3"/>
  <c r="F470" i="3"/>
  <c r="F471" i="3"/>
  <c r="F469" i="3"/>
  <c r="F464" i="3"/>
  <c r="F465" i="3"/>
  <c r="F463" i="3"/>
  <c r="F452" i="3"/>
  <c r="F453" i="3"/>
  <c r="F454" i="3"/>
  <c r="F455" i="3"/>
  <c r="F456" i="3"/>
  <c r="F457" i="3"/>
  <c r="F458" i="3"/>
  <c r="F459" i="3"/>
  <c r="F451" i="3"/>
  <c r="F433" i="3"/>
  <c r="F438" i="3"/>
  <c r="F439" i="3"/>
  <c r="F442" i="3"/>
  <c r="F443" i="3"/>
  <c r="F445" i="3"/>
  <c r="F447" i="3"/>
  <c r="F432" i="3"/>
  <c r="F428" i="3"/>
  <c r="F421" i="3"/>
  <c r="F422" i="3"/>
  <c r="F423" i="3"/>
  <c r="F425" i="3"/>
  <c r="F426" i="3"/>
  <c r="F427" i="3"/>
  <c r="F420" i="3"/>
  <c r="F415" i="3"/>
  <c r="F411" i="3"/>
  <c r="F402" i="3"/>
  <c r="F403" i="3"/>
  <c r="F404" i="3"/>
  <c r="F407" i="3"/>
  <c r="F408" i="3"/>
  <c r="F409" i="3"/>
  <c r="F397" i="3"/>
  <c r="F378" i="3"/>
  <c r="F379" i="3"/>
  <c r="F380" i="3"/>
  <c r="F381" i="3"/>
  <c r="F382" i="3"/>
  <c r="F383" i="3"/>
  <c r="F384" i="3"/>
  <c r="F385" i="3"/>
  <c r="F386" i="3"/>
  <c r="F387" i="3"/>
  <c r="F388" i="3"/>
  <c r="F389" i="3"/>
  <c r="F390" i="3"/>
  <c r="F391" i="3"/>
  <c r="F370" i="3"/>
  <c r="F373" i="3"/>
  <c r="F374" i="3"/>
  <c r="F360" i="3"/>
  <c r="F361" i="3"/>
  <c r="F362" i="3"/>
  <c r="F363" i="3"/>
  <c r="F364" i="3"/>
  <c r="F367" i="3"/>
  <c r="F368" i="3"/>
  <c r="F369" i="3"/>
  <c r="F355" i="3"/>
  <c r="F356" i="3"/>
  <c r="F357" i="3"/>
  <c r="F306" i="3"/>
  <c r="F307" i="3"/>
  <c r="F308" i="3"/>
  <c r="F309" i="3"/>
  <c r="F310" i="3"/>
  <c r="F311" i="3"/>
  <c r="F312" i="3"/>
  <c r="F316" i="3"/>
  <c r="F317" i="3"/>
  <c r="F320" i="3"/>
  <c r="F321" i="3"/>
  <c r="F322" i="3"/>
  <c r="F323" i="3"/>
  <c r="F324" i="3"/>
  <c r="F325" i="3"/>
  <c r="F326" i="3"/>
  <c r="F327" i="3"/>
  <c r="F328" i="3"/>
  <c r="F329" i="3"/>
  <c r="F330" i="3"/>
  <c r="F331" i="3"/>
  <c r="F334" i="3"/>
  <c r="F335" i="3"/>
  <c r="F336" i="3"/>
  <c r="F337" i="3"/>
  <c r="F338" i="3"/>
  <c r="F339" i="3"/>
  <c r="F340" i="3"/>
  <c r="F343" i="3"/>
  <c r="F344" i="3"/>
  <c r="F345" i="3"/>
  <c r="F346" i="3"/>
  <c r="F349" i="3"/>
  <c r="F350" i="3"/>
  <c r="F351" i="3"/>
  <c r="F305" i="3"/>
  <c r="F297" i="3"/>
  <c r="F298" i="3"/>
  <c r="F299" i="3"/>
  <c r="F278" i="3"/>
  <c r="F279" i="3"/>
  <c r="F282" i="3"/>
  <c r="F283" i="3"/>
  <c r="F284" i="3"/>
  <c r="F285" i="3"/>
  <c r="F286" i="3"/>
  <c r="F287" i="3"/>
  <c r="F288" i="3"/>
  <c r="F289" i="3"/>
  <c r="F290" i="3"/>
  <c r="F291" i="3"/>
  <c r="F292" i="3"/>
  <c r="F293" i="3"/>
  <c r="F294" i="3"/>
  <c r="F270" i="3"/>
  <c r="F271" i="3"/>
  <c r="F272" i="3"/>
  <c r="F273" i="3"/>
  <c r="F276" i="3"/>
  <c r="F277" i="3"/>
  <c r="F267" i="3"/>
  <c r="F262" i="3"/>
  <c r="F263" i="3"/>
  <c r="F261" i="3"/>
  <c r="F256" i="3"/>
  <c r="F257" i="3"/>
  <c r="F255" i="3"/>
  <c r="F243" i="3"/>
  <c r="F244" i="3"/>
  <c r="F245" i="3"/>
  <c r="F248" i="3"/>
  <c r="F249" i="3"/>
  <c r="F250" i="3"/>
  <c r="F251" i="3"/>
  <c r="F242" i="3"/>
  <c r="F237" i="3"/>
  <c r="F235" i="3"/>
  <c r="F236" i="3"/>
  <c r="F234" i="3"/>
  <c r="F214" i="3"/>
  <c r="F215" i="3"/>
  <c r="F216" i="3"/>
  <c r="F219" i="3"/>
  <c r="F220" i="3"/>
  <c r="F221" i="3"/>
  <c r="F222" i="3"/>
  <c r="F225" i="3"/>
  <c r="F226" i="3"/>
  <c r="F227" i="3"/>
  <c r="F228" i="3"/>
  <c r="F230" i="3"/>
  <c r="F213" i="3"/>
  <c r="F203" i="3"/>
  <c r="F204" i="3"/>
  <c r="F205" i="3"/>
  <c r="F206" i="3"/>
  <c r="F207" i="3"/>
  <c r="F208" i="3"/>
  <c r="F202" i="3"/>
  <c r="F192" i="3"/>
  <c r="F193" i="3"/>
  <c r="F194" i="3"/>
  <c r="F195" i="3"/>
  <c r="F196" i="3"/>
  <c r="F197" i="3"/>
  <c r="F198" i="3"/>
  <c r="F191" i="3"/>
  <c r="F185" i="3"/>
  <c r="F186" i="3"/>
  <c r="F187" i="3"/>
  <c r="F184" i="3"/>
  <c r="F180" i="3"/>
  <c r="F173" i="3"/>
  <c r="F174" i="3"/>
  <c r="F175" i="3"/>
  <c r="F176" i="3"/>
  <c r="F177" i="3"/>
  <c r="F178" i="3"/>
  <c r="F179" i="3"/>
  <c r="F172" i="3"/>
  <c r="F151" i="3"/>
  <c r="F152" i="3"/>
  <c r="F153" i="3"/>
  <c r="F154" i="3"/>
  <c r="F155" i="3"/>
  <c r="F156" i="3"/>
  <c r="F157" i="3"/>
  <c r="F158" i="3"/>
  <c r="F159" i="3"/>
  <c r="F160" i="3"/>
  <c r="F161" i="3"/>
  <c r="F162" i="3"/>
  <c r="F163" i="3"/>
  <c r="F164" i="3"/>
  <c r="F165" i="3"/>
  <c r="F166" i="3"/>
  <c r="F167" i="3"/>
  <c r="F168" i="3"/>
  <c r="F150" i="3"/>
  <c r="F129" i="3"/>
  <c r="F130" i="3"/>
  <c r="F133" i="3"/>
  <c r="F134" i="3"/>
  <c r="F137" i="3"/>
  <c r="F138" i="3"/>
  <c r="F141" i="3"/>
  <c r="F144" i="3"/>
  <c r="F145" i="3"/>
  <c r="F146" i="3"/>
  <c r="F128" i="3"/>
  <c r="F119" i="3"/>
  <c r="F120" i="3"/>
  <c r="F121" i="3"/>
  <c r="F122" i="3"/>
  <c r="F95" i="3"/>
  <c r="F96" i="3"/>
  <c r="F97" i="3"/>
  <c r="F98" i="3"/>
  <c r="F99" i="3"/>
  <c r="F100" i="3"/>
  <c r="F101" i="3"/>
  <c r="F102" i="3"/>
  <c r="F103" i="3"/>
  <c r="F104" i="3"/>
  <c r="F108" i="3"/>
  <c r="F109" i="3"/>
  <c r="F110" i="3"/>
  <c r="F111" i="3"/>
  <c r="F112" i="3"/>
  <c r="F113" i="3"/>
  <c r="F114" i="3"/>
  <c r="F115" i="3"/>
  <c r="F75" i="3"/>
  <c r="F76" i="3"/>
  <c r="F77" i="3"/>
  <c r="F81" i="3"/>
  <c r="F82" i="3"/>
  <c r="F86" i="3"/>
  <c r="F87" i="3"/>
  <c r="F88" i="3"/>
  <c r="F90" i="3"/>
  <c r="F94" i="3"/>
  <c r="F57" i="3"/>
  <c r="F58" i="3"/>
  <c r="F59" i="3"/>
  <c r="F63" i="3"/>
  <c r="F64" i="3"/>
  <c r="F65" i="3"/>
  <c r="F66" i="3"/>
  <c r="F67" i="3"/>
  <c r="F68" i="3"/>
  <c r="F69" i="3"/>
  <c r="F70" i="3"/>
  <c r="F74" i="3"/>
  <c r="F41" i="3"/>
  <c r="F45" i="3"/>
  <c r="F46" i="3"/>
  <c r="F47" i="3"/>
  <c r="F48" i="3"/>
  <c r="F49" i="3"/>
  <c r="F50" i="3"/>
  <c r="F51" i="3"/>
  <c r="F52" i="3"/>
  <c r="F56" i="3"/>
  <c r="F39" i="3"/>
  <c r="F17" i="3"/>
  <c r="F18" i="3"/>
  <c r="F21" i="3"/>
  <c r="F22" i="3"/>
  <c r="F24" i="3"/>
  <c r="F28" i="3"/>
  <c r="F29" i="3"/>
  <c r="F31" i="3"/>
  <c r="F33" i="3"/>
  <c r="F35" i="3"/>
  <c r="F14" i="3"/>
  <c r="D1294" i="3"/>
  <c r="D1278" i="3"/>
  <c r="D1281" i="3"/>
  <c r="D1282" i="3"/>
  <c r="D1283" i="3"/>
  <c r="D1284" i="3"/>
  <c r="D1285" i="3"/>
  <c r="D1286" i="3"/>
  <c r="D1287" i="3"/>
  <c r="D1288" i="3"/>
  <c r="D1289" i="3"/>
  <c r="D1290" i="3"/>
  <c r="D1256" i="3"/>
  <c r="D1257" i="3"/>
  <c r="D1258" i="3"/>
  <c r="D1259" i="3"/>
  <c r="D1262" i="3"/>
  <c r="D1263" i="3"/>
  <c r="D1264" i="3"/>
  <c r="D1267" i="3"/>
  <c r="D1268" i="3"/>
  <c r="D1269" i="3"/>
  <c r="D1270" i="3"/>
  <c r="D1271" i="3"/>
  <c r="D1272" i="3"/>
  <c r="D1273" i="3"/>
  <c r="D1274" i="3"/>
  <c r="D1235" i="3"/>
  <c r="D1236" i="3"/>
  <c r="D1237" i="3"/>
  <c r="D1238" i="3"/>
  <c r="D1241" i="3"/>
  <c r="D1242" i="3"/>
  <c r="D1243" i="3"/>
  <c r="D1244" i="3"/>
  <c r="D1247" i="3"/>
  <c r="D1248" i="3"/>
  <c r="D1249" i="3"/>
  <c r="D1250" i="3"/>
  <c r="D1251" i="3"/>
  <c r="D1223" i="3"/>
  <c r="D1228" i="3"/>
  <c r="D1229" i="3"/>
  <c r="D1230" i="3"/>
  <c r="D1233" i="3"/>
  <c r="D1234" i="3"/>
  <c r="D1206" i="3"/>
  <c r="D1207" i="3"/>
  <c r="D1208" i="3"/>
  <c r="D1209" i="3"/>
  <c r="D1210" i="3"/>
  <c r="D1211" i="3"/>
  <c r="D1212" i="3"/>
  <c r="D1213" i="3"/>
  <c r="D1216" i="3"/>
  <c r="D1217" i="3"/>
  <c r="D1218" i="3"/>
  <c r="D1219" i="3"/>
  <c r="D1220" i="3"/>
  <c r="D1221" i="3"/>
  <c r="D1222" i="3"/>
  <c r="D1193" i="3"/>
  <c r="D1194" i="3"/>
  <c r="D1195" i="3"/>
  <c r="D1196" i="3"/>
  <c r="D1197" i="3"/>
  <c r="D1198" i="3"/>
  <c r="D1199" i="3"/>
  <c r="D1202" i="3"/>
  <c r="D1203" i="3"/>
  <c r="D1182" i="3"/>
  <c r="D1183" i="3"/>
  <c r="D1184" i="3"/>
  <c r="D1185" i="3"/>
  <c r="D1186" i="3"/>
  <c r="D1187" i="3"/>
  <c r="D1188" i="3"/>
  <c r="D1189" i="3"/>
  <c r="D1190" i="3"/>
  <c r="D1171" i="3"/>
  <c r="D1172" i="3"/>
  <c r="D1173" i="3"/>
  <c r="D1174" i="3"/>
  <c r="D1175" i="3"/>
  <c r="D1176" i="3"/>
  <c r="D1177" i="3"/>
  <c r="D1158" i="3"/>
  <c r="D1159" i="3"/>
  <c r="D1160" i="3"/>
  <c r="D1161" i="3"/>
  <c r="D1162" i="3"/>
  <c r="D1163" i="3"/>
  <c r="D1164" i="3"/>
  <c r="D1167" i="3"/>
  <c r="D1168" i="3"/>
  <c r="D1169" i="3"/>
  <c r="D1170" i="3"/>
  <c r="D1140" i="3"/>
  <c r="D1141" i="3"/>
  <c r="D1144" i="3"/>
  <c r="D1145" i="3"/>
  <c r="D1148" i="3"/>
  <c r="D1149" i="3"/>
  <c r="D1150" i="3"/>
  <c r="D1151" i="3"/>
  <c r="D1152" i="3"/>
  <c r="D1153" i="3"/>
  <c r="D1154" i="3"/>
  <c r="D1155" i="3"/>
  <c r="D1125" i="3"/>
  <c r="D1126" i="3"/>
  <c r="D1127" i="3"/>
  <c r="D1128" i="3"/>
  <c r="D1129" i="3"/>
  <c r="D1130" i="3"/>
  <c r="D1131" i="3"/>
  <c r="D1132" i="3"/>
  <c r="D1133" i="3"/>
  <c r="D1134" i="3"/>
  <c r="D1137" i="3"/>
  <c r="D1138" i="3"/>
  <c r="D1139" i="3"/>
  <c r="D1113" i="3"/>
  <c r="D1114" i="3"/>
  <c r="D1115" i="3"/>
  <c r="D1118" i="3"/>
  <c r="D1119" i="3"/>
  <c r="D1120" i="3"/>
  <c r="D1123" i="3"/>
  <c r="D1124" i="3"/>
  <c r="D1096" i="3"/>
  <c r="D1097" i="3"/>
  <c r="D1100" i="3"/>
  <c r="D1101" i="3"/>
  <c r="D1102" i="3"/>
  <c r="D1103" i="3"/>
  <c r="D1104" i="3"/>
  <c r="D1105" i="3"/>
  <c r="D1108" i="3"/>
  <c r="D1109" i="3"/>
  <c r="D1110" i="3"/>
  <c r="D1066" i="3"/>
  <c r="D1067" i="3"/>
  <c r="D1068" i="3"/>
  <c r="D1071" i="3"/>
  <c r="D1072" i="3"/>
  <c r="D1073" i="3"/>
  <c r="D1074" i="3"/>
  <c r="D1075" i="3"/>
  <c r="D1076" i="3"/>
  <c r="D1079" i="3"/>
  <c r="D1080" i="3"/>
  <c r="D1083" i="3"/>
  <c r="D1084" i="3"/>
  <c r="D1085" i="3"/>
  <c r="D1086" i="3"/>
  <c r="D1087" i="3"/>
  <c r="D1088" i="3"/>
  <c r="D1091" i="3"/>
  <c r="D1092" i="3"/>
  <c r="D1093" i="3"/>
  <c r="D1053" i="3"/>
  <c r="D1054" i="3"/>
  <c r="D1055" i="3"/>
  <c r="D1056" i="3"/>
  <c r="D1059" i="3"/>
  <c r="D1060" i="3"/>
  <c r="D1061" i="3"/>
  <c r="D1025" i="3"/>
  <c r="D1028" i="3"/>
  <c r="D1029" i="3"/>
  <c r="D1030" i="3"/>
  <c r="D1031" i="3"/>
  <c r="D1032" i="3"/>
  <c r="D1033" i="3"/>
  <c r="D1034" i="3"/>
  <c r="D1035" i="3"/>
  <c r="D1036" i="3"/>
  <c r="D1037" i="3"/>
  <c r="D1038" i="3"/>
  <c r="D1039" i="3"/>
  <c r="D1042" i="3"/>
  <c r="D1043" i="3"/>
  <c r="D1044" i="3"/>
  <c r="D1045" i="3"/>
  <c r="D1046" i="3"/>
  <c r="D1047" i="3"/>
  <c r="D1048" i="3"/>
  <c r="D1015" i="3"/>
  <c r="D1016" i="3"/>
  <c r="D1017" i="3"/>
  <c r="D1022" i="3"/>
  <c r="D1023" i="3"/>
  <c r="D1024" i="3"/>
  <c r="D996" i="3"/>
  <c r="D997" i="3"/>
  <c r="D998" i="3"/>
  <c r="D999" i="3"/>
  <c r="D1000" i="3"/>
  <c r="D1003" i="3"/>
  <c r="D1004" i="3"/>
  <c r="D1005" i="3"/>
  <c r="D1006" i="3"/>
  <c r="D1007" i="3"/>
  <c r="D1008" i="3"/>
  <c r="D1011" i="3"/>
  <c r="D1012" i="3"/>
  <c r="D1013" i="3"/>
  <c r="D1014" i="3"/>
  <c r="D995" i="3"/>
  <c r="D983" i="3"/>
  <c r="D986" i="3"/>
  <c r="D987" i="3"/>
  <c r="D988" i="3"/>
  <c r="D967" i="3"/>
  <c r="D968" i="3"/>
  <c r="D969" i="3"/>
  <c r="D970" i="3"/>
  <c r="D973" i="3"/>
  <c r="D974" i="3"/>
  <c r="D975" i="3"/>
  <c r="D976" i="3"/>
  <c r="D981" i="3"/>
  <c r="D982" i="3"/>
  <c r="D941" i="3"/>
  <c r="D942" i="3"/>
  <c r="D943" i="3"/>
  <c r="D944" i="3"/>
  <c r="D949" i="3"/>
  <c r="D950" i="3"/>
  <c r="D953" i="3"/>
  <c r="D954" i="3"/>
  <c r="D955" i="3"/>
  <c r="D956" i="3"/>
  <c r="D957" i="3"/>
  <c r="D960" i="3"/>
  <c r="D961" i="3"/>
  <c r="D962" i="3"/>
  <c r="D963" i="3"/>
  <c r="D964" i="3"/>
  <c r="D928" i="3"/>
  <c r="D929" i="3"/>
  <c r="D930" i="3"/>
  <c r="D931" i="3"/>
  <c r="D932" i="3"/>
  <c r="D934" i="3"/>
  <c r="D936" i="3"/>
  <c r="D927" i="3"/>
  <c r="D908" i="3"/>
  <c r="D909" i="3"/>
  <c r="D910" i="3"/>
  <c r="D911" i="3"/>
  <c r="D912" i="3"/>
  <c r="D915" i="3"/>
  <c r="D916" i="3"/>
  <c r="D917" i="3"/>
  <c r="D918" i="3"/>
  <c r="D919" i="3"/>
  <c r="D897" i="3"/>
  <c r="D896" i="3"/>
  <c r="D900" i="3"/>
  <c r="D901" i="3"/>
  <c r="D904" i="3"/>
  <c r="D905" i="3"/>
  <c r="D895" i="3"/>
  <c r="D883" i="3"/>
  <c r="D884" i="3"/>
  <c r="D885" i="3"/>
  <c r="D888" i="3"/>
  <c r="D889" i="3"/>
  <c r="D877" i="3"/>
  <c r="D862" i="3"/>
  <c r="D863" i="3"/>
  <c r="D864" i="3"/>
  <c r="D869" i="3"/>
  <c r="D870" i="3"/>
  <c r="D873" i="3"/>
  <c r="D874" i="3"/>
  <c r="D878" i="3"/>
  <c r="D879" i="3"/>
  <c r="D880" i="3"/>
  <c r="D856" i="3"/>
  <c r="D857" i="3"/>
  <c r="D858" i="3"/>
  <c r="D842" i="3"/>
  <c r="D843" i="3"/>
  <c r="D844" i="3"/>
  <c r="D847" i="3"/>
  <c r="D848" i="3"/>
  <c r="D849" i="3"/>
  <c r="D852" i="3"/>
  <c r="D853" i="3"/>
  <c r="D830" i="3"/>
  <c r="D831" i="3"/>
  <c r="D832" i="3"/>
  <c r="D835" i="3"/>
  <c r="D836" i="3"/>
  <c r="D839" i="3"/>
  <c r="D814" i="3"/>
  <c r="D817" i="3"/>
  <c r="D818" i="3"/>
  <c r="D821" i="3"/>
  <c r="D822" i="3"/>
  <c r="D825" i="3"/>
  <c r="D826" i="3"/>
  <c r="D827" i="3"/>
  <c r="D813" i="3"/>
  <c r="D794" i="3"/>
  <c r="D795" i="3"/>
  <c r="D796" i="3"/>
  <c r="D800" i="3"/>
  <c r="D801" i="3"/>
  <c r="D802" i="3"/>
  <c r="D803" i="3"/>
  <c r="D804" i="3"/>
  <c r="D805" i="3"/>
  <c r="D806" i="3"/>
  <c r="D777" i="3"/>
  <c r="D778" i="3"/>
  <c r="D779" i="3"/>
  <c r="D782" i="3"/>
  <c r="D783" i="3"/>
  <c r="D784" i="3"/>
  <c r="D787" i="3"/>
  <c r="D788" i="3"/>
  <c r="D789" i="3"/>
  <c r="D790" i="3"/>
  <c r="D761" i="3"/>
  <c r="D762" i="3"/>
  <c r="D763" i="3"/>
  <c r="D764" i="3"/>
  <c r="D765" i="3"/>
  <c r="D769" i="3"/>
  <c r="D770" i="3"/>
  <c r="D771" i="3"/>
  <c r="D775" i="3"/>
  <c r="D776" i="3"/>
  <c r="D760" i="3"/>
  <c r="D743" i="3"/>
  <c r="D744" i="3"/>
  <c r="D745" i="3"/>
  <c r="D746" i="3"/>
  <c r="D747" i="3"/>
  <c r="D748" i="3"/>
  <c r="D749" i="3"/>
  <c r="D750" i="3"/>
  <c r="D751" i="3"/>
  <c r="D752" i="3"/>
  <c r="D753" i="3"/>
  <c r="D754" i="3"/>
  <c r="D735" i="3"/>
  <c r="D736" i="3"/>
  <c r="D737" i="3"/>
  <c r="D738" i="3"/>
  <c r="D739" i="3"/>
  <c r="D724" i="3"/>
  <c r="D725" i="3"/>
  <c r="D726" i="3"/>
  <c r="D727" i="3"/>
  <c r="D728" i="3"/>
  <c r="D731" i="3"/>
  <c r="D732" i="3"/>
  <c r="D733" i="3"/>
  <c r="D734" i="3"/>
  <c r="D705" i="3"/>
  <c r="D706" i="3"/>
  <c r="D707" i="3"/>
  <c r="D708" i="3"/>
  <c r="D709" i="3"/>
  <c r="D710" i="3"/>
  <c r="D711" i="3"/>
  <c r="D712" i="3"/>
  <c r="D715" i="3"/>
  <c r="D716" i="3"/>
  <c r="D717" i="3"/>
  <c r="D718" i="3"/>
  <c r="D719" i="3"/>
  <c r="D720" i="3"/>
  <c r="D721" i="3"/>
  <c r="D722" i="3"/>
  <c r="D723" i="3"/>
  <c r="D697" i="3"/>
  <c r="D698" i="3"/>
  <c r="D699" i="3"/>
  <c r="D700" i="3"/>
  <c r="D666" i="3"/>
  <c r="D667" i="3"/>
  <c r="D668" i="3"/>
  <c r="D669" i="3"/>
  <c r="D670" i="3"/>
  <c r="D671" i="3"/>
  <c r="D672" i="3"/>
  <c r="D675" i="3"/>
  <c r="D676" i="3"/>
  <c r="D677" i="3"/>
  <c r="D678" i="3"/>
  <c r="D679" i="3"/>
  <c r="D680" i="3"/>
  <c r="D681" i="3"/>
  <c r="D684" i="3"/>
  <c r="D685" i="3"/>
  <c r="D686" i="3"/>
  <c r="D687" i="3"/>
  <c r="D688" i="3"/>
  <c r="D689" i="3"/>
  <c r="D692" i="3"/>
  <c r="D693" i="3"/>
  <c r="D694" i="3"/>
  <c r="D695" i="3"/>
  <c r="D696" i="3"/>
  <c r="D665" i="3"/>
  <c r="D627" i="3"/>
  <c r="D628" i="3"/>
  <c r="D629" i="3"/>
  <c r="D630" i="3"/>
  <c r="D631" i="3"/>
  <c r="D632" i="3"/>
  <c r="D633" i="3"/>
  <c r="D636" i="3"/>
  <c r="D637" i="3"/>
  <c r="D638" i="3"/>
  <c r="D640" i="3"/>
  <c r="D641" i="3"/>
  <c r="D642" i="3"/>
  <c r="D643" i="3"/>
  <c r="D645" i="3"/>
  <c r="D647" i="3"/>
  <c r="D648" i="3"/>
  <c r="D649" i="3"/>
  <c r="D651" i="3"/>
  <c r="D654" i="3"/>
  <c r="D655" i="3"/>
  <c r="D656" i="3"/>
  <c r="D657" i="3"/>
  <c r="D625" i="3"/>
  <c r="D605" i="3"/>
  <c r="D606" i="3"/>
  <c r="D607" i="3"/>
  <c r="D610" i="3"/>
  <c r="D611" i="3"/>
  <c r="D612" i="3"/>
  <c r="D615" i="3"/>
  <c r="D616" i="3"/>
  <c r="D617" i="3"/>
  <c r="D620" i="3"/>
  <c r="D621" i="3"/>
  <c r="D597" i="3"/>
  <c r="D598" i="3"/>
  <c r="D599" i="3"/>
  <c r="D602" i="3"/>
  <c r="D603" i="3"/>
  <c r="D604" i="3"/>
  <c r="D585" i="3"/>
  <c r="D586" i="3"/>
  <c r="D587" i="3"/>
  <c r="D588" i="3"/>
  <c r="D589" i="3"/>
  <c r="D590" i="3"/>
  <c r="D591" i="3"/>
  <c r="D592" i="3"/>
  <c r="D593" i="3"/>
  <c r="D594" i="3"/>
  <c r="D572" i="3"/>
  <c r="D573" i="3"/>
  <c r="D574" i="3"/>
  <c r="D575" i="3"/>
  <c r="D576" i="3"/>
  <c r="D577" i="3"/>
  <c r="D578" i="3"/>
  <c r="D579" i="3"/>
  <c r="D580" i="3"/>
  <c r="D581" i="3"/>
  <c r="D582" i="3"/>
  <c r="D583" i="3"/>
  <c r="D584" i="3"/>
  <c r="D565" i="3"/>
  <c r="D566" i="3"/>
  <c r="D567" i="3"/>
  <c r="D554" i="3"/>
  <c r="D555" i="3"/>
  <c r="D556" i="3"/>
  <c r="D557" i="3"/>
  <c r="D558" i="3"/>
  <c r="D559" i="3"/>
  <c r="D560" i="3"/>
  <c r="D561" i="3"/>
  <c r="D562" i="3"/>
  <c r="D563" i="3"/>
  <c r="D564" i="3"/>
  <c r="D541" i="3"/>
  <c r="D542" i="3"/>
  <c r="D543" i="3"/>
  <c r="D544" i="3"/>
  <c r="D545" i="3"/>
  <c r="D546" i="3"/>
  <c r="D547" i="3"/>
  <c r="D548" i="3"/>
  <c r="D549" i="3"/>
  <c r="D550" i="3"/>
  <c r="D528" i="3"/>
  <c r="D529" i="3"/>
  <c r="D533" i="3"/>
  <c r="D537" i="3"/>
  <c r="D517" i="3"/>
  <c r="D520" i="3"/>
  <c r="D521" i="3"/>
  <c r="D524" i="3"/>
  <c r="D525" i="3"/>
  <c r="D499" i="3"/>
  <c r="D500" i="3"/>
  <c r="D501" i="3"/>
  <c r="D502" i="3"/>
  <c r="D503" i="3"/>
  <c r="D504" i="3"/>
  <c r="D507" i="3"/>
  <c r="D508" i="3"/>
  <c r="D511" i="3"/>
  <c r="D512" i="3"/>
  <c r="D515" i="3"/>
  <c r="D516" i="3"/>
  <c r="D494" i="3"/>
  <c r="D479" i="3"/>
  <c r="D480" i="3"/>
  <c r="D483" i="3"/>
  <c r="D484" i="3"/>
  <c r="D485" i="3"/>
  <c r="D487" i="3"/>
  <c r="D488" i="3"/>
  <c r="D489" i="3"/>
  <c r="D490" i="3"/>
  <c r="D491" i="3"/>
  <c r="D492" i="3"/>
  <c r="D493" i="3"/>
  <c r="D478" i="3"/>
  <c r="D463" i="3"/>
  <c r="D464" i="3"/>
  <c r="D465" i="3"/>
  <c r="D469" i="3"/>
  <c r="D470" i="3"/>
  <c r="D471" i="3"/>
  <c r="D432" i="3"/>
  <c r="D433" i="3"/>
  <c r="D438" i="3"/>
  <c r="D439" i="3"/>
  <c r="D442" i="3"/>
  <c r="D443" i="3"/>
  <c r="D445" i="3"/>
  <c r="D447" i="3"/>
  <c r="D451" i="3"/>
  <c r="D452" i="3"/>
  <c r="D453" i="3"/>
  <c r="D454" i="3"/>
  <c r="D455" i="3"/>
  <c r="D456" i="3"/>
  <c r="D457" i="3"/>
  <c r="D458" i="3"/>
  <c r="D459" i="3"/>
  <c r="D415" i="3"/>
  <c r="D420" i="3"/>
  <c r="D421" i="3"/>
  <c r="D422" i="3"/>
  <c r="D423" i="3"/>
  <c r="D425" i="3"/>
  <c r="D426" i="3"/>
  <c r="D427" i="3"/>
  <c r="D428" i="3"/>
  <c r="D402" i="3"/>
  <c r="D403" i="3"/>
  <c r="D404" i="3"/>
  <c r="D407" i="3"/>
  <c r="D408" i="3"/>
  <c r="D409" i="3"/>
  <c r="D411" i="3"/>
  <c r="D397" i="3"/>
  <c r="D381" i="3"/>
  <c r="D382" i="3"/>
  <c r="D383" i="3"/>
  <c r="D384" i="3"/>
  <c r="D385" i="3"/>
  <c r="D386" i="3"/>
  <c r="D387" i="3"/>
  <c r="D388" i="3"/>
  <c r="D389" i="3"/>
  <c r="D390" i="3"/>
  <c r="D391" i="3"/>
  <c r="D373" i="3"/>
  <c r="D374" i="3"/>
  <c r="D378" i="3"/>
  <c r="D379" i="3"/>
  <c r="D380" i="3"/>
  <c r="D355" i="3"/>
  <c r="D356" i="3"/>
  <c r="D357" i="3"/>
  <c r="D360" i="3"/>
  <c r="D361" i="3"/>
  <c r="D362" i="3"/>
  <c r="D363" i="3"/>
  <c r="D364" i="3"/>
  <c r="D367" i="3"/>
  <c r="D368" i="3"/>
  <c r="D369" i="3"/>
  <c r="D370" i="3"/>
  <c r="D335" i="3"/>
  <c r="D336" i="3"/>
  <c r="D337" i="3"/>
  <c r="D338" i="3"/>
  <c r="D339" i="3"/>
  <c r="D340" i="3"/>
  <c r="D343" i="3"/>
  <c r="D344" i="3"/>
  <c r="D345" i="3"/>
  <c r="D346" i="3"/>
  <c r="D349" i="3"/>
  <c r="D350" i="3"/>
  <c r="D351" i="3"/>
  <c r="D306" i="3"/>
  <c r="D307" i="3"/>
  <c r="D308" i="3"/>
  <c r="D309" i="3"/>
  <c r="D310" i="3"/>
  <c r="D311" i="3"/>
  <c r="D312" i="3"/>
  <c r="D316" i="3"/>
  <c r="D317" i="3"/>
  <c r="D320" i="3"/>
  <c r="D321" i="3"/>
  <c r="D322" i="3"/>
  <c r="D323" i="3"/>
  <c r="D324" i="3"/>
  <c r="D325" i="3"/>
  <c r="D326" i="3"/>
  <c r="D327" i="3"/>
  <c r="D328" i="3"/>
  <c r="D329" i="3"/>
  <c r="D330" i="3"/>
  <c r="D331" i="3"/>
  <c r="D334" i="3"/>
  <c r="D305" i="3"/>
  <c r="D297" i="3"/>
  <c r="D298" i="3"/>
  <c r="D299" i="3"/>
  <c r="D282" i="3"/>
  <c r="D283" i="3"/>
  <c r="D284" i="3"/>
  <c r="D285" i="3"/>
  <c r="D286" i="3"/>
  <c r="D287" i="3"/>
  <c r="D288" i="3"/>
  <c r="D289" i="3"/>
  <c r="D290" i="3"/>
  <c r="D291" i="3"/>
  <c r="D292" i="3"/>
  <c r="D293" i="3"/>
  <c r="D294" i="3"/>
  <c r="D276" i="3"/>
  <c r="D277" i="3"/>
  <c r="D278" i="3"/>
  <c r="D279" i="3"/>
  <c r="D267" i="3"/>
  <c r="D270" i="3"/>
  <c r="D271" i="3"/>
  <c r="D272" i="3"/>
  <c r="D273" i="3"/>
  <c r="D261" i="3"/>
  <c r="D262" i="3"/>
  <c r="D263" i="3"/>
  <c r="D255" i="3"/>
  <c r="D256" i="3"/>
  <c r="D257" i="3"/>
  <c r="D242" i="3"/>
  <c r="D243" i="3"/>
  <c r="D244" i="3"/>
  <c r="D245" i="3"/>
  <c r="D248" i="3"/>
  <c r="D249" i="3"/>
  <c r="D250" i="3"/>
  <c r="D251" i="3"/>
  <c r="D227" i="3"/>
  <c r="D228" i="3"/>
  <c r="D230" i="3"/>
  <c r="D234" i="3"/>
  <c r="D235" i="3"/>
  <c r="D236" i="3"/>
  <c r="D237" i="3"/>
  <c r="D216" i="3"/>
  <c r="D219" i="3"/>
  <c r="D220" i="3"/>
  <c r="D221" i="3"/>
  <c r="D222" i="3"/>
  <c r="D225" i="3"/>
  <c r="D226" i="3"/>
  <c r="D207" i="3"/>
  <c r="D208" i="3"/>
  <c r="D213" i="3"/>
  <c r="D214" i="3"/>
  <c r="D215" i="3"/>
  <c r="D185" i="3"/>
  <c r="D186" i="3"/>
  <c r="D187" i="3"/>
  <c r="D191" i="3"/>
  <c r="D192" i="3"/>
  <c r="D193" i="3"/>
  <c r="D194" i="3"/>
  <c r="D195" i="3"/>
  <c r="D196" i="3"/>
  <c r="D197" i="3"/>
  <c r="D198" i="3"/>
  <c r="D202" i="3"/>
  <c r="D203" i="3"/>
  <c r="D204" i="3"/>
  <c r="D205" i="3"/>
  <c r="D206" i="3"/>
  <c r="D184" i="3"/>
  <c r="D168" i="3"/>
  <c r="D172" i="3"/>
  <c r="D173" i="3"/>
  <c r="D174" i="3"/>
  <c r="D175" i="3"/>
  <c r="D176" i="3"/>
  <c r="D177" i="3"/>
  <c r="D178" i="3"/>
  <c r="D179" i="3"/>
  <c r="D180" i="3"/>
  <c r="D150" i="3"/>
  <c r="D151" i="3"/>
  <c r="D152" i="3"/>
  <c r="D153" i="3"/>
  <c r="D154" i="3"/>
  <c r="D155" i="3"/>
  <c r="D156" i="3"/>
  <c r="D157" i="3"/>
  <c r="D158" i="3"/>
  <c r="D159" i="3"/>
  <c r="D160" i="3"/>
  <c r="D161" i="3"/>
  <c r="D162" i="3"/>
  <c r="D163" i="3"/>
  <c r="D164" i="3"/>
  <c r="D165" i="3"/>
  <c r="D166" i="3"/>
  <c r="D167" i="3"/>
  <c r="D129" i="3"/>
  <c r="D130" i="3"/>
  <c r="D133" i="3"/>
  <c r="D134" i="3"/>
  <c r="D137" i="3"/>
  <c r="D138" i="3"/>
  <c r="D141" i="3"/>
  <c r="D144" i="3"/>
  <c r="D145" i="3"/>
  <c r="D146" i="3"/>
  <c r="D128" i="3"/>
  <c r="D119" i="3"/>
  <c r="D120" i="3"/>
  <c r="D121" i="3"/>
  <c r="D122" i="3"/>
  <c r="D108" i="3"/>
  <c r="D109" i="3"/>
  <c r="D110" i="3"/>
  <c r="D111" i="3"/>
  <c r="D112" i="3"/>
  <c r="D113" i="3"/>
  <c r="D114" i="3"/>
  <c r="D115" i="3"/>
  <c r="D98" i="3"/>
  <c r="D99" i="3"/>
  <c r="D100" i="3"/>
  <c r="D101" i="3"/>
  <c r="D102" i="3"/>
  <c r="D103" i="3"/>
  <c r="D104" i="3"/>
  <c r="D90" i="3"/>
  <c r="D94" i="3"/>
  <c r="D95" i="3"/>
  <c r="D96" i="3"/>
  <c r="D97" i="3"/>
  <c r="D81" i="3"/>
  <c r="D82" i="3"/>
  <c r="D86" i="3"/>
  <c r="D87" i="3"/>
  <c r="D88" i="3"/>
  <c r="D74" i="3"/>
  <c r="D75" i="3"/>
  <c r="D76" i="3"/>
  <c r="D77" i="3"/>
  <c r="D63" i="3"/>
  <c r="D64" i="3"/>
  <c r="D65" i="3"/>
  <c r="D66" i="3"/>
  <c r="D67" i="3"/>
  <c r="D68" i="3"/>
  <c r="D69" i="3"/>
  <c r="D70" i="3"/>
  <c r="D56" i="3"/>
  <c r="D57" i="3"/>
  <c r="D58" i="3"/>
  <c r="D59" i="3"/>
  <c r="D51" i="3"/>
  <c r="D52" i="3"/>
  <c r="D41" i="3"/>
  <c r="D45" i="3"/>
  <c r="D46" i="3"/>
  <c r="D47" i="3"/>
  <c r="D48" i="3"/>
  <c r="D49" i="3"/>
  <c r="D50" i="3"/>
  <c r="D39" i="3"/>
  <c r="D31" i="3"/>
  <c r="D33" i="3"/>
  <c r="D35" i="3"/>
  <c r="D28" i="3"/>
  <c r="D29" i="3"/>
  <c r="D17" i="3"/>
  <c r="D18" i="3"/>
  <c r="D21" i="3"/>
  <c r="D22" i="3"/>
  <c r="D24" i="3"/>
  <c r="D14" i="3"/>
</calcChain>
</file>

<file path=xl/sharedStrings.xml><?xml version="1.0" encoding="utf-8"?>
<sst xmlns="http://schemas.openxmlformats.org/spreadsheetml/2006/main" count="5576" uniqueCount="1963">
  <si>
    <t>LES PRIX DONNÉS DANS CE TABLEAU S'ENTENDENT EN € H.T. TOUTES SUJETIONS COMPRISES (y compris matériel, main d'œuvre, déplacement, travaux préparatoires et finitions complètes,...)</t>
  </si>
  <si>
    <t xml:space="preserve">Unité </t>
  </si>
  <si>
    <t xml:space="preserve">Prix € HT </t>
  </si>
  <si>
    <t xml:space="preserve">GE </t>
  </si>
  <si>
    <t>GENERALITES</t>
  </si>
  <si>
    <t xml:space="preserve">GE 01 </t>
  </si>
  <si>
    <t>ECHAFAUDAGES</t>
  </si>
  <si>
    <t xml:space="preserve">Mise en place d'etaiement y compris visites contrôle et entretien </t>
  </si>
  <si>
    <t>U</t>
  </si>
  <si>
    <t xml:space="preserve">Mise en place, vérifications, démontage et enlèvement </t>
  </si>
  <si>
    <t>ml</t>
  </si>
  <si>
    <t xml:space="preserve">Location par jour y compris mise en place, vérifications avec PV, démontage et enlèvement </t>
  </si>
  <si>
    <t>j</t>
  </si>
  <si>
    <t>m²</t>
  </si>
  <si>
    <t>GE 02</t>
  </si>
  <si>
    <t>PROTECTIONS DE CHANTIER</t>
  </si>
  <si>
    <t xml:space="preserve">m² </t>
  </si>
  <si>
    <t>GE 04</t>
  </si>
  <si>
    <t>GE 05</t>
  </si>
  <si>
    <t>h</t>
  </si>
  <si>
    <t>Forfait</t>
  </si>
  <si>
    <t>coeff</t>
  </si>
  <si>
    <t xml:space="preserve">DE </t>
  </si>
  <si>
    <t>DEPOSE - DEMOLITIONS - DEBARRAS</t>
  </si>
  <si>
    <t xml:space="preserve">DE 01 </t>
  </si>
  <si>
    <t>m3</t>
  </si>
  <si>
    <t>DE 02</t>
  </si>
  <si>
    <t>DE  03</t>
  </si>
  <si>
    <t>DEPOSE DES PAREMENTS, DOUBLAGES, REVETEMENTS MURAUX ET SOLS</t>
  </si>
  <si>
    <t>DE 03 01</t>
  </si>
  <si>
    <t>DE 03 02</t>
  </si>
  <si>
    <t>DE 03 03</t>
  </si>
  <si>
    <t>DE 03 04</t>
  </si>
  <si>
    <t>DE 03 05</t>
  </si>
  <si>
    <t>DE 03 06</t>
  </si>
  <si>
    <t>DE 03 07</t>
  </si>
  <si>
    <t>DE 04</t>
  </si>
  <si>
    <t>DEPOSE D'APPAREILS SANITAIRES ET CANALISATIONS</t>
  </si>
  <si>
    <t>DE 04 02</t>
  </si>
  <si>
    <t>DE 04 03</t>
  </si>
  <si>
    <t>DE 04 04</t>
  </si>
  <si>
    <t>DE 05</t>
  </si>
  <si>
    <t>DEPOSE DE GAINES VMC ET ACCESSOIRES</t>
  </si>
  <si>
    <t>DE 05 01</t>
  </si>
  <si>
    <t>DE 05 02</t>
  </si>
  <si>
    <t>DE 05 03</t>
  </si>
  <si>
    <t>DE 06</t>
  </si>
  <si>
    <t xml:space="preserve">DEPOSE INSTALLATIONS ELECTRIQUES </t>
  </si>
  <si>
    <t>DE 06 01</t>
  </si>
  <si>
    <t>forfait</t>
  </si>
  <si>
    <t>DE 06 02</t>
  </si>
  <si>
    <t>DE 06 03</t>
  </si>
  <si>
    <t>DE 07</t>
  </si>
  <si>
    <t>DEPOSE D'ACCESSOIRES ET QUINCAILLERIE</t>
  </si>
  <si>
    <t>Dépose sans réemploi de garde-corps, barres d'appui, main courante ou grillage</t>
  </si>
  <si>
    <t>DE 08</t>
  </si>
  <si>
    <t>DEPOSE DE MENUISERIES INTERIEURES</t>
  </si>
  <si>
    <t>Dépose de bâti tout type</t>
  </si>
  <si>
    <t>DE 09</t>
  </si>
  <si>
    <t>DE 10</t>
  </si>
  <si>
    <t>DE 11</t>
  </si>
  <si>
    <t>DE 12</t>
  </si>
  <si>
    <t>INTERVENTION SUR DES SUPPORTS CONTENANT DU PLOMB</t>
  </si>
  <si>
    <t>Signalisation plomb</t>
  </si>
  <si>
    <t xml:space="preserve">Installation et enlèvement d'un SAS d'accès avec douches </t>
  </si>
  <si>
    <t xml:space="preserve">Plus value par jour </t>
  </si>
  <si>
    <t>J</t>
  </si>
  <si>
    <t xml:space="preserve">Mise en place de bâche coton </t>
  </si>
  <si>
    <t>Mise en place d'un film plastique étanche épaisseur 200 um</t>
  </si>
  <si>
    <t>Mise en place d'un extracteur avec filtre à très haute efficacité</t>
  </si>
  <si>
    <t>DE 12 03</t>
  </si>
  <si>
    <t>Grattage ou piochage de peinture ou d'enduit plombé y compris toute sujétion de mise en œuvre (aspiration au fur et à mesure, fixateur…etc)</t>
  </si>
  <si>
    <t>Dépose d'éléments en bois ou métalliques (huisseries, portes, garde-corps…etc) revêtus de peinture au plomb</t>
  </si>
  <si>
    <t>Dépose de canalisation en plomb</t>
  </si>
  <si>
    <t>DE 12 04</t>
  </si>
  <si>
    <t>kg</t>
  </si>
  <si>
    <t>PERCEMENTS, DESCELLEMENTS, SAIGNEES, CAROTTAGES, PIQUAGES</t>
  </si>
  <si>
    <t>Sciage de parois maçonnées et voiles béton et béton armé jusqu'à 0,20 m d'épaisseur</t>
  </si>
  <si>
    <t>Sciage de parois maçonnées et voiles béton et béton armé au-dela de 0,20 m d'épaisseur</t>
  </si>
  <si>
    <t>Sciage de planchers y compris en béton armé jusqu'à 0,20 m d'épaisseur</t>
  </si>
  <si>
    <t>Sciage de planchers y compris en béton armé au-dela de 0,20 m d'épaisseur</t>
  </si>
  <si>
    <t>TRANCHEES, FOUILLES, TERRASSEMENTS</t>
  </si>
  <si>
    <t>Tranchée en terre avec réemploi des terres</t>
  </si>
  <si>
    <t>Fouille manuelle en trou, rigole ou excavation compris rebouchement</t>
  </si>
  <si>
    <t>Découpe et démolition d'asphalte et de sa dalle support en BA jusqu'à 20cm d'épaisseur</t>
  </si>
  <si>
    <t xml:space="preserve">MA </t>
  </si>
  <si>
    <t>MA 01</t>
  </si>
  <si>
    <t>BETON</t>
  </si>
  <si>
    <t>MA 01 01</t>
  </si>
  <si>
    <t>MA 01 02</t>
  </si>
  <si>
    <t>Béton de propreté de 0,05 m d'épaisseur</t>
  </si>
  <si>
    <t>Béton de remplissage pour rigoles, tranchées ou trous</t>
  </si>
  <si>
    <t>MA 01 03</t>
  </si>
  <si>
    <t xml:space="preserve">Poteaux, poutres, linteaux béton </t>
  </si>
  <si>
    <t>Béton (avec acier et sans coffrage )</t>
  </si>
  <si>
    <t xml:space="preserve">Ouvertures avec linteaux </t>
  </si>
  <si>
    <t xml:space="preserve">Remplacement de linteaux par profilés métalliques IPE ou IPN </t>
  </si>
  <si>
    <t>MA 01 04</t>
  </si>
  <si>
    <t>Voiles et planchers</t>
  </si>
  <si>
    <t>Béton (sans acier ni coffrage)</t>
  </si>
  <si>
    <t>MA 02</t>
  </si>
  <si>
    <t xml:space="preserve">MACONNERIE </t>
  </si>
  <si>
    <t>MA 02 01</t>
  </si>
  <si>
    <t>MA 02 02</t>
  </si>
  <si>
    <t>MA 02 03</t>
  </si>
  <si>
    <t>Briques creuses CF 1h (EI60) type Carroflam</t>
  </si>
  <si>
    <t>MA 02 04</t>
  </si>
  <si>
    <t>Chape ciment dressée jusqu'à 0,05 m d'épaisseur</t>
  </si>
  <si>
    <t>Majoration pour chape parfaitement dressée destinée à être peinte</t>
  </si>
  <si>
    <t>Majoration pour incorporation d'hydrofuge</t>
  </si>
  <si>
    <t>MA 02 05</t>
  </si>
  <si>
    <t>Socles, massifs en béton légement armé compris coffrage</t>
  </si>
  <si>
    <t>Paillasses, jambages, tabliers jusqu'à 0,10 m d' épaisseur, y compris coffrage, ferraillage et ragréage</t>
  </si>
  <si>
    <t>Seuils et marches isolés y compris chape, enduit, nez de marche (jusqu'à 0,20m de hauteur)</t>
  </si>
  <si>
    <t xml:space="preserve">Caniveau en béton </t>
  </si>
  <si>
    <t>m2</t>
  </si>
  <si>
    <t>MA 03</t>
  </si>
  <si>
    <t>PAREMENTS ET ENDUITS (hors enduits plâtre)</t>
  </si>
  <si>
    <t>Parement décoratif en briquette</t>
  </si>
  <si>
    <t>Réalisation d'un enduit au mortier à base de sable et de chaux parfaitement dressé (épaisseur 25mm) compris gobettis, dégrossi et couche de finition</t>
  </si>
  <si>
    <t>Majoration pour enduit à base de poudre de pierre</t>
  </si>
  <si>
    <t>Majoration pour incorporation d'un hydrofuge</t>
  </si>
  <si>
    <t>Majoration pour épaisseur d'enduit supérieure à 25 mm par fraction de 5 mm</t>
  </si>
  <si>
    <t>PLATRERIE - FLOCAGE</t>
  </si>
  <si>
    <t>Cloisons de distribution</t>
  </si>
  <si>
    <t>Cloison type placostil 72/48 (1 BA13 par parement, ossature ép 48mm) avec laine minérale</t>
  </si>
  <si>
    <t>Cloison type placostil 100/70 (1 BA15 par parement - ossature ép 70mm) avec laine minérale</t>
  </si>
  <si>
    <t>Cloison type placostil 98/48 ( 2 BA13 par parement - ossature ép 48mm) avec laine minérale</t>
  </si>
  <si>
    <t>Cloison type placostil 120/70 ( 2 BA13 par parement - ossature ép 70mm) avec laine minérale</t>
  </si>
  <si>
    <t>Cloison type placostil 140/90 ( 2 BA13 par parement - ossature ép 90mm) avec laine minérale</t>
  </si>
  <si>
    <t>coef</t>
  </si>
  <si>
    <t xml:space="preserve">Plaques seules </t>
  </si>
  <si>
    <t>Plaque de plâtre type BA13. Pose collée ou vissée compris traitement des joints.</t>
  </si>
  <si>
    <t>Plaque de plâtre type BA15. Pose collée ou vissée compris traitement des joints.</t>
  </si>
  <si>
    <t>Plaque de plâtre type BA18. Pose collée ou vissée compris traitement des joints.</t>
  </si>
  <si>
    <t>Majoration pour plaque de plâtre hydrofuge</t>
  </si>
  <si>
    <t>Majoration pour emploi de plaques à très haute dureté</t>
  </si>
  <si>
    <t xml:space="preserve">Plafond en plaques de plâtre sous structure métallique </t>
  </si>
  <si>
    <t>Plafond CF 1h (EI60) en plaques de plâtre spéciales feu M0 (A2-s1,d0 minimum) sous structure métallique y compris toute ossature</t>
  </si>
  <si>
    <t>Plafond CF 2h (EI120) en plaques de plâtre spéciales feu M0 (A2-s1,d0 minimum) sous structure métallique y compris toute ossature</t>
  </si>
  <si>
    <t>Habillage CF 1h (EI60) de poteaux ou poutres métalliques par plaques de plâtre spéciales feu M0 (A2-s1,d0 minimum), y compris toute ossature</t>
  </si>
  <si>
    <t>Habillage CF 2h (EI120) de poteaux ou poutres métalliques par plaques de plâtre spéciales feu M0 (A2-s1,d0 minimum) y compris toute ossature</t>
  </si>
  <si>
    <t>Plafond en plaques de plâtre sous structure bois</t>
  </si>
  <si>
    <t>Plafond CF 1h (EI60) en plaques de plâtre spéciales feu M0 (A2-s1,d0 minimum) sous plancher bois et sous charpente bois y compris toute ossature</t>
  </si>
  <si>
    <t>Plafond CF 2h (EI120) en plaques de plâtre spéciales feu M0 (A2-s1,d0 minimum) sous plancher bois et sous charpente bois y compris toute ossature</t>
  </si>
  <si>
    <t>Habillage CF 1h (EI60) de poteaux ou poutres bois par plaques de plâtre spéciales feu M0 (A2-s1,d0 minimum) y compris toute ossature</t>
  </si>
  <si>
    <t>Habillage CF 2h (EI120) de poteaux ou poutres bois par plaques de plâtre spéciales feu M0 (A2-s1,d0 minimum), y compris toute ossature</t>
  </si>
  <si>
    <t>Plafond en plaques de plâtre sous plancher béton et plancher mixte</t>
  </si>
  <si>
    <t xml:space="preserve">Plafond CF 1h (EI60) en plaques de plâtre spéciales feu M0 (A2-s1,d0 minimum) sous plancher béton et plancher mixte y compris toute ossature </t>
  </si>
  <si>
    <t>Plafond CF 2h (EI120) en plaques de plâtre spéciales feu M0 (A2-s1,d0 minimum) sous plancher béton et plancher mixte y compris toute ossature</t>
  </si>
  <si>
    <t>Habillage CF 1h (EI60) de poteaux ou poutres béton par plaques de plâtre spéciales feu M0 (A2-s1,d0 minimum) y compris toute ossature</t>
  </si>
  <si>
    <t>Habillage CF 2h (EI120) de poteaux ou poutres béton par plaques de plâtre spéciales feu M0 (A2-s1,d0 minimum), y compris toute ossature</t>
  </si>
  <si>
    <t>Conduits-gaines en plaque de plâtre</t>
  </si>
  <si>
    <t xml:space="preserve">Gaine technique coupe-feu 1h (EI60) pour canalisations tout type en plaque de plâtre spéciale feu M0 (A2-s1, d0) -  4 faces montage simple peau avec suspentes protégées jusqu'à 400 * 600 </t>
  </si>
  <si>
    <t xml:space="preserve">Gaine technique coupe-feu 2h (EI120) pour canalisations tout type en plaque de plâtre  spéciale feu M0 (A2-s1, d0)  -  4 faces montage double peau avec suspentes protégées  jusqu'à 400 * 600 </t>
  </si>
  <si>
    <t xml:space="preserve">Doublages - isolations </t>
  </si>
  <si>
    <t>Fourniture et pose d'Isolant minéral seul</t>
  </si>
  <si>
    <t>Matériau isolant type laine de verre jusqu'à 100mm compris pare-vapeur</t>
  </si>
  <si>
    <t>Matériau isolant type laine de verre jusqu'à 200mm compris pare-vapeur</t>
  </si>
  <si>
    <t>Matériau isolant type laine de roche jusqu'à 100mm compris pare-vapeur</t>
  </si>
  <si>
    <t>Matériau isolant type laine de roche jusqu'à 200mm compris pare-vapeur</t>
  </si>
  <si>
    <t>Complexe d'isolation thermo-acoustique</t>
  </si>
  <si>
    <t>Complexe d'isolation thermo-acoustique avec plaque de plâtre 10mm d'ép., pare-vapeur, panneau rigide de laine de roche. Pose collée compris traitement des joints. Epaisseur du complexe : 10+40 à 10+60 mm.</t>
  </si>
  <si>
    <t>Complexe d'isolation thermo-acoustique avec plaque de plâtre 10mm d'ép., pare-vapeur, panneau rigide de laine de roche. Pose collée compris traitement des joints. Epaisseur du complexe : 10+70 à 10+100 mm.</t>
  </si>
  <si>
    <t xml:space="preserve">Enduits plâtre </t>
  </si>
  <si>
    <t>Majoration pour épaisseur supérieure à 15 mm par fraction de 5 mm</t>
  </si>
  <si>
    <t>Réalisation d'un enduit au mortier à base de plâtre et de chaux parfaitement dressé (épaisseur 25mm) compris gobettis, dégrossi et couche de finition</t>
  </si>
  <si>
    <t>Protection des structures par flocage</t>
  </si>
  <si>
    <t>Flocage pour protection thermique sur mur, plancher en sous face (sur tout support autre que métallique)</t>
  </si>
  <si>
    <t>RS</t>
  </si>
  <si>
    <t>REVETEMENTS DE SOL</t>
  </si>
  <si>
    <t xml:space="preserve">RS 01 </t>
  </si>
  <si>
    <t>RAGREAGES ET PREPARATIONS DES SOLS</t>
  </si>
  <si>
    <t>Primaire tous support type Weber prim AD ou équivalent</t>
  </si>
  <si>
    <t xml:space="preserve">Enduit de lissage pour ragréage classé P3 </t>
  </si>
  <si>
    <t>Enduit de lissage pour ragréage classé P3 sur marches d'escalier</t>
  </si>
  <si>
    <t>Enduit de lissage fibré pour ragréage type Weber niv dur ou équivalent pour trafic intense (P3) en surface courante</t>
  </si>
  <si>
    <t>Enduit de lissage fibré pour ragréage type Weber niv dur ou équivalent pour trafic intense (P3) sur marches d'escalier</t>
  </si>
  <si>
    <t>Enduit de lissage fibré pour ragréage type Weber niv dur pour rattrapage de niveau de 6 à 15 mm d'épaisseur en une seule couche en surface courante</t>
  </si>
  <si>
    <t xml:space="preserve">Enduit de lissage fibré pour ragréage type Weber niv dur pour rattrapage de niveau de 16 à 30 mm d'épaisseur (ponctuellement jusqu'à 50mm) en une seule couche, en surface courante ou en raccord à l'emplacement d'anciennes cloisons </t>
  </si>
  <si>
    <t>Révision de support par clouage, agrafage, après dépose de revêtement de sol souple pour remplacement</t>
  </si>
  <si>
    <t>RS 02</t>
  </si>
  <si>
    <t xml:space="preserve">CARRELAGE </t>
  </si>
  <si>
    <t>RS 02 01</t>
  </si>
  <si>
    <t>Fourniture et pose d'un système de protection à l'eau sous carrelage (SPEC)</t>
  </si>
  <si>
    <t xml:space="preserve">Fourniture et pose d'un système d'isolation acoustique sous carrelage </t>
  </si>
  <si>
    <t>RS 02 02</t>
  </si>
  <si>
    <t>Carrelage en grès cérame fin vitrifié</t>
  </si>
  <si>
    <t>Pose à la colle ou au mortier colle : mosaïque régulière d'éléments carrés de 20 x 20 à 50 x 50</t>
  </si>
  <si>
    <t>Pose au mortier de ciment : éléments carrés de 100 x 100 à 150 x 150</t>
  </si>
  <si>
    <t>Pose au mortier de ciment : éléments carrés de 200 x 200 à 300 x 300</t>
  </si>
  <si>
    <t>Pose à la colle ou mortier colle : éléments carrés de 100 x 100 à 150 x 150</t>
  </si>
  <si>
    <t>Pose à la colle ou mortier colle : éléments carrés de 200 x 200 à 300 x 300</t>
  </si>
  <si>
    <t>Pose à la colle ou mortier colle : éléments carrés de 300 x 300 à 600 x 600</t>
  </si>
  <si>
    <t>Habillage de marches et contremarches compris nez de marche tous formats</t>
  </si>
  <si>
    <t xml:space="preserve">Pose au mortier de ciment, à la colle ou au mortier de colle de carrelage "antigliss" R10 (pieds chaussés) </t>
  </si>
  <si>
    <t>Pose au mortier de ciment, à la colle ou au mortier de colle de carrelage "antigliss" R11 (pieds chaussés)</t>
  </si>
  <si>
    <t>Reprise de tomette grès 50 x 50 à 100 x 100</t>
  </si>
  <si>
    <t>Plus value pour cabochon central dans les tomettes</t>
  </si>
  <si>
    <t xml:space="preserve">Pose à la colle ou mortier colle : travertin naturel jusqu'à 600x600 ou rectangulaire </t>
  </si>
  <si>
    <t>RS 02 03</t>
  </si>
  <si>
    <t xml:space="preserve">Carrelage mural </t>
  </si>
  <si>
    <t>RS 02 03 01</t>
  </si>
  <si>
    <t>RS 02 03 02</t>
  </si>
  <si>
    <t>RS 02 03 03</t>
  </si>
  <si>
    <t>RS 02 03 04</t>
  </si>
  <si>
    <t>RS 02 03 05</t>
  </si>
  <si>
    <t>RS 02 03 06</t>
  </si>
  <si>
    <t>Pose à la colle ou au mortier colle : carrelage pâte de verre de 10 x 10 à 15 x 15</t>
  </si>
  <si>
    <t>RS 02 04</t>
  </si>
  <si>
    <t xml:space="preserve">Plinthes carrelées </t>
  </si>
  <si>
    <t>RS 02 04 01</t>
  </si>
  <si>
    <t>RS 02 04 02</t>
  </si>
  <si>
    <t>RS 02 04 03</t>
  </si>
  <si>
    <t>Travaux divers</t>
  </si>
  <si>
    <t>RS 02 05 01</t>
  </si>
  <si>
    <t>Remplacement d'un carreau en recherche (moins de 5 carreaux à remplacer)</t>
  </si>
  <si>
    <t>RS 02 05 02</t>
  </si>
  <si>
    <t>Joints de recoupement en cornière laiton, compris scellement</t>
  </si>
  <si>
    <t>Joint de dilatation en deux cornières laiton compris scellements, tous accessoires et ajustements</t>
  </si>
  <si>
    <t xml:space="preserve">RS 03 </t>
  </si>
  <si>
    <t>REVETEMENTS DE SOL SOUPLES</t>
  </si>
  <si>
    <t>RS 03 01</t>
  </si>
  <si>
    <t>RS 03 02</t>
  </si>
  <si>
    <t>RS 03 03</t>
  </si>
  <si>
    <t>RS 03 04</t>
  </si>
  <si>
    <t>Revêtements PVC ou LINONEUM en lés</t>
  </si>
  <si>
    <t>RS 03 04 01</t>
  </si>
  <si>
    <t>RS 03 04 02</t>
  </si>
  <si>
    <t>RS 03 04 03</t>
  </si>
  <si>
    <t>RS 03 04 04</t>
  </si>
  <si>
    <t>PVC, type TARALAY Dry-Tex System de Gerflor ou équivalent, pour les zones à très fort trafic U4P4, adapté aux milieux humides y compris joints soudés</t>
  </si>
  <si>
    <t>Remontée en plinthe de revêtement, hauteur mini 0,10 m, y compris toutes fournitures et mise en œuvre fixées</t>
  </si>
  <si>
    <t>Majoration pour mise en œuvre de joints d'étanchéité sur plinthes et aux pénétrations (uniquement locaux dont l'exigence de classement UPEC pour l'indice E est "E3")</t>
  </si>
  <si>
    <t>RS 03 05</t>
  </si>
  <si>
    <t>Revêtements PVC ou LINONEUM en dalles 50 x 50 cm</t>
  </si>
  <si>
    <t>RS 03 05 01</t>
  </si>
  <si>
    <t>RS 03 05 02</t>
  </si>
  <si>
    <t>RS 03 05 03</t>
  </si>
  <si>
    <t>PVC plombantes, pose libre, type TARADAL Attraction de Gerflor ou équivalent, U4-P3-E1/2-C2, épaisseur 5 mm y compris pose à joints vifs</t>
  </si>
  <si>
    <t xml:space="preserve">Plinthes linoléum préformées </t>
  </si>
  <si>
    <t>RS 03 06</t>
  </si>
  <si>
    <t>Revêtements pour escaliers</t>
  </si>
  <si>
    <t>RS 03 06 01</t>
  </si>
  <si>
    <t>RS 04</t>
  </si>
  <si>
    <t>OUVRAGES ACCESSOIRES</t>
  </si>
  <si>
    <t>RS 04 01</t>
  </si>
  <si>
    <t>Seuils de niveau en inox ép 10/10ème, pose vissée, pour la finition entre 2 revêtements de sols de niveaux différents</t>
  </si>
  <si>
    <t>Seuils de niveau en laiton ép 15/10ème, pose vissée, pour la finition entre 2 revêtements de sols de niveaux différents</t>
  </si>
  <si>
    <t>RS 04 02</t>
  </si>
  <si>
    <t>RS 04 03</t>
  </si>
  <si>
    <t>RS 04 04</t>
  </si>
  <si>
    <t>RS 04 05</t>
  </si>
  <si>
    <t>Plinthe droite caoutchouc, hauteur jusqu'à 100mm, type NORA de FREUDENBERG, ou équivalent, pose collée</t>
  </si>
  <si>
    <t>Plinthe en bois (medium ou sapin) jusqu'à 100mm</t>
  </si>
  <si>
    <t>RM</t>
  </si>
  <si>
    <t>REVETEMENTS MURAUX, PEINTURES</t>
  </si>
  <si>
    <t>RM 01</t>
  </si>
  <si>
    <t>PEINTURES MURS ET PLAFONDS</t>
  </si>
  <si>
    <t>Murs et plafonds (2 couches + sous-couche et préparation des murs)</t>
  </si>
  <si>
    <t>Peinture aux résines acryliques mate en phase aqueuse, sur fond neuf</t>
  </si>
  <si>
    <t>Peinture aux résines acryliques mate en phase aqueuse, sur fond dégradé</t>
  </si>
  <si>
    <t>Peinture aux résines acryliques mate en phase aqueuse, sur fond très dégradé</t>
  </si>
  <si>
    <t>Peinture aux résines alkydes en émulsion mate en phase aqueuse, sur fond neuf</t>
  </si>
  <si>
    <t>Peinture aux résines alkydes en émulsion mate en phase aqueuse, sur fond dégradé</t>
  </si>
  <si>
    <t>Peinture aux résines alkydes en émulsion mate en phase aqueuse, sur fond très dégradé</t>
  </si>
  <si>
    <t>RM 02</t>
  </si>
  <si>
    <t>PEINTURES MENUISERIES ET BOISERIES</t>
  </si>
  <si>
    <t>RM 02 01</t>
  </si>
  <si>
    <t>Lessivage en conservation sur peinture sur boiserie</t>
  </si>
  <si>
    <t>RM 02 02</t>
  </si>
  <si>
    <t>RM 02 03</t>
  </si>
  <si>
    <t>RM 03</t>
  </si>
  <si>
    <t>PEINTURES SUR SUPPORT METALLIQUE</t>
  </si>
  <si>
    <t>RM 03 01</t>
  </si>
  <si>
    <t>Lessivage en conservation sur peinture sur support métallique</t>
  </si>
  <si>
    <t>Démasticage et grattage à vif de feuillures sur métal</t>
  </si>
  <si>
    <t>RM 03 02</t>
  </si>
  <si>
    <t>Peinture sur métal 2 couches y compris brossage et préparation des supports</t>
  </si>
  <si>
    <t>Antirouille</t>
  </si>
  <si>
    <t xml:space="preserve">Peinture aux résines alkydes antirouille en phase solvant, sur fond neuf </t>
  </si>
  <si>
    <t xml:space="preserve">Peinture aux résines alkydes antirouille en phase solvant, sur fond dégradé </t>
  </si>
  <si>
    <t>Peinture intumescente pour protection des structures métalliques</t>
  </si>
  <si>
    <t>RM 04</t>
  </si>
  <si>
    <t>PEINTURES EXTERIEURES SUR FACADES</t>
  </si>
  <si>
    <t>RM 04 01</t>
  </si>
  <si>
    <t>Peinture hydrofuge incolore de classe D1</t>
  </si>
  <si>
    <t>Peinture film mince hydrofuge de classe D2 aux résines siloxanes</t>
  </si>
  <si>
    <t>Peinture film mince de classe D2 aux résines hydropliolites en phase aqueuse</t>
  </si>
  <si>
    <t xml:space="preserve">Peinture film semi-épais de classe D3 aux résines acryliques et siloxanes en phase aqueuse. </t>
  </si>
  <si>
    <t xml:space="preserve">Peinture film épais à talocher de classe D3 à base de copolymères acryliques et siloxanes en phase aqueuse. </t>
  </si>
  <si>
    <t>RM 04 02</t>
  </si>
  <si>
    <t xml:space="preserve">Nettoyage de graffitis avec dissolvant anti-graffiti </t>
  </si>
  <si>
    <t>Vernis anti-graffiti (solution préventive)</t>
  </si>
  <si>
    <t xml:space="preserve">Peinture mate aux résines acryliques en phase aqueuse de recouvrement des graffitis </t>
  </si>
  <si>
    <t>RM 04 03</t>
  </si>
  <si>
    <t>Revêtement épais finition grésé grain moyen sur béton à parement lissé ou bullé et sur enduit ciment avec brossage et impression pour ciment, enduit vinylique en une passe de 1,5 mm</t>
  </si>
  <si>
    <t>RM 05</t>
  </si>
  <si>
    <t>RM 05 01</t>
  </si>
  <si>
    <t xml:space="preserve">Peinture aux résines époxydiques à deux composants  y compris préparation des fonds </t>
  </si>
  <si>
    <t>Peinture aux résines époxydiques antidérapante à deux composants, compris préparation des fonds et incorporation de silice en poudre</t>
  </si>
  <si>
    <t>Peinture aux résines époxydiques résistante aux produits corrosifs à deux composants, compris prépartion des fonds</t>
  </si>
  <si>
    <t>RM 06</t>
  </si>
  <si>
    <t>RM 06 01</t>
  </si>
  <si>
    <t>RM 06 02</t>
  </si>
  <si>
    <t>Entoilage et peinture sur support toile de verre</t>
  </si>
  <si>
    <t>Fourniture et pose d'un revêtement toile de verre à joints vifs, sans raccord</t>
  </si>
  <si>
    <t>Fourniture et pose de toile de verre, couche d'impression et exécution de 2 couches de peintures aux résines acryliques en phase aqueuse (mate, satinée ou brillante) compris toutes préparations des fonds</t>
  </si>
  <si>
    <t>Peinture aux résines acryliques en phase aqueuse (mate, satinée ou brillante), deux couches, sur toile de verre déjà posée</t>
  </si>
  <si>
    <t>FAUX PLAFONDS</t>
  </si>
  <si>
    <t>Plafonds suspendus en dalles ou panneaux de fibres minérales montés sur ossature</t>
  </si>
  <si>
    <t>Type PARAPHON HYGIEN de ARMSTRONG, modèle BOARD sur ossature blanche apparente T 24 - Dalles bords droits tous coloris, format 600 X 600 X 15</t>
  </si>
  <si>
    <t>Plafonds suspendus panneaux de laine de roche montés sur ossature</t>
  </si>
  <si>
    <t>Type ROYAL HYGIENE de ROCKFON ou équivalent, sur ossature blanche apparente T 24Dalles bords droits, format 600 X 600 X 20</t>
  </si>
  <si>
    <t>Plafonds "standards" horizontaux</t>
  </si>
  <si>
    <t>Plafond STAFF, écartement supérieur à 0,60 m avec ossatures intermédiaires en métal</t>
  </si>
  <si>
    <t>Façon de joint creux en rives</t>
  </si>
  <si>
    <t xml:space="preserve">Reprise de faux-plafond STAFF (ou équivalent) </t>
  </si>
  <si>
    <t>Fabrication du moule pour mouluration simple</t>
  </si>
  <si>
    <t>Fabrication du moule pour mouluration complexe ou Staff ornementé.</t>
  </si>
  <si>
    <t>Corniches, toutes moulures ou ornements en Staff, proprement dit</t>
  </si>
  <si>
    <t>OUVRAGES DIVERS</t>
  </si>
  <si>
    <t>Trappe de visite avec cadre et contre-cadre, en acier prélaqué, jusqu'à 0,80 m à l'équerre</t>
  </si>
  <si>
    <t>Isolation thermique + pare vapeur, posée sur faux plafond épaisseur 100 mm</t>
  </si>
  <si>
    <t>Isolation thermique + pare vapeur, posée sur faux plafond épaisseur 200 mm</t>
  </si>
  <si>
    <t>MI</t>
  </si>
  <si>
    <t xml:space="preserve">MENUISERIES INTERIEURES </t>
  </si>
  <si>
    <t>MI 01</t>
  </si>
  <si>
    <t>BLOCS PORTES - HUISSERIES - PORTES INTERIEURES</t>
  </si>
  <si>
    <t>MI 01 01</t>
  </si>
  <si>
    <t>Bloc porte à un vantail, largeur de 931 à 1030 mm, ép. cloison jusqu'à 100 mm</t>
  </si>
  <si>
    <t xml:space="preserve">Bloc porte à deux vantaux égaux ou inégaux (dont 1 vantail jusqu'à 930mm), largeur jusqu'à 1660 mm, ép. cloison jusqu'à 100 mm </t>
  </si>
  <si>
    <t>Bloc porte à un vantail, largeur de 931 à 1030 mm, ép. cloison jusqu'à 150 mm</t>
  </si>
  <si>
    <t xml:space="preserve">Bloc porte à deux vantaux égaux ou inégaux (dont 1 vantail jusqu'à 930mm), largeur jusqu'à 1660 mm, ép. cloison jusqu'à 150 mm </t>
  </si>
  <si>
    <t>Majoration pour bloc porte avec vantail stratifié aux 2 faces - Par vantail</t>
  </si>
  <si>
    <t>Majoration pour bloc porte avec vantail revêtu aux deux faces en contrepaqué CTBX alaisé en bois exotique - Par vantail</t>
  </si>
  <si>
    <t>Bloc porte 1 vantail, avec huisserie en chêne (Le prix sera obtenu par application du coefficient aux prix unitaires correspondants)</t>
  </si>
  <si>
    <t>Bloc porte 2 vantaux, avec huisserie en chêne (Le prix sera obtenu par application du coefficient aux prix unitaires correspondants)</t>
  </si>
  <si>
    <t>Bloc porte 1 vantail avec huisserie en sapin du nord (Le prix sera obtenu par application du coefficient aux prix unitaires correspondants)</t>
  </si>
  <si>
    <t>Bloc porte 2 vantaux avec huisserie en sapin du nord (Le prix sera obtenu par application du coefficient aux prix unitaires correspondants)</t>
  </si>
  <si>
    <t>MI 01 03</t>
  </si>
  <si>
    <t>MI 02</t>
  </si>
  <si>
    <t>BLOCS PORTES COUPE FEU</t>
  </si>
  <si>
    <t>MI 02 01</t>
  </si>
  <si>
    <t>Bloc-porte CF 1/2 h (EI30), simple action, un vantail de largeur jusqu'à 930</t>
  </si>
  <si>
    <t>Bloc-porte CF 1/2 h (EI30), simple action, un vantail de largeur jusqu'à 1030</t>
  </si>
  <si>
    <t>Bloc-porte CF 1/2 h (EI30), simple action, deux vantaux égaux de largeur jusqu'à 1660 ou inégaux de largeur jusqu'à 1660cm dont un de 930cm</t>
  </si>
  <si>
    <t>Bloc-porte CF 1 h (EI60), simple action, un vantail de largeur jusqu'à 930</t>
  </si>
  <si>
    <t>Bloc-porte CF 1 h (EI60), simple action, un vantail de largeur jusqu'à 1030</t>
  </si>
  <si>
    <t>Bloc-porte CF 1 h (EI60), simple action, deux vantaux égaux de largeur jusqu'à 1660 ou inégaux de largeur jusqu'à 1660 dont un de 930cm</t>
  </si>
  <si>
    <t>Bloc-porte CF 1/2 h (EI30), Va et Vient, un vantail de largeur jusqu'à 930</t>
  </si>
  <si>
    <t>Bloc-porte CF 1/2 h (EI30), Va et Vient, deux vantaux égaux de largeur jusqu'à 1660</t>
  </si>
  <si>
    <t>Bloc porte coupe-feu métallique</t>
  </si>
  <si>
    <t>Blocs-portes coupe feu 1h (EI60) à 1 vantail jusqu'à 1m par 2,10m</t>
  </si>
  <si>
    <t>Blocs-portes coupe feu 2h (EI120) à 1 vantail jusqu'à 1m par 2,10m</t>
  </si>
  <si>
    <t>MI 02 02</t>
  </si>
  <si>
    <t>Bloc-porte D.A.S avec bandeau et ventouse indépendante, CF 1/2 h (EI30), simple action, un vantail de largeur jusqu'à 930 mm</t>
  </si>
  <si>
    <t>Bloc-porte D.A.S avec bandeau et ventouse indépendante, CF 1/2 h (EI30), simple action, un vantail de largeur jusqu'à 1030 mm</t>
  </si>
  <si>
    <t>Bloc-porte D.A.S avec bandeau et ventouse indépendante, CF 1/2 h (EI30), simple action, deux vantaux égaux ou inégaux, de largeur jusqu'à 1660 mm</t>
  </si>
  <si>
    <t>Bloc-porte D.A.S avec bandeau et ventouse intégrée, CF 1/2 h (EI30), simple action, un vantail de largeur jusqu'à 1030 mm</t>
  </si>
  <si>
    <t>Bloc-porte D.A.S avec bandeau et ventouses intégrées, CF 1/2 h (EI30), simple action, deux vantaux égaux ou inégaux de largeur jusqu'à 1660 mm</t>
  </si>
  <si>
    <t>Bloc-porte D.A.S à un vantail double action avec pivot linteau ou pivot pendulaire, CF 1/2 h (EI30), de largeur jusqu'à 900 mm de passage libre - ventouse indépendante</t>
  </si>
  <si>
    <t>Bloc-porte D.A.S à deux vantaux égaux ou inégaux double action avec pivots linteau ou pivots pendulaires, CF 1/2 h (EI30), de largeur jusqu'à 1600 mm de passage libre - ventouses indépendantes</t>
  </si>
  <si>
    <t>Bloc-porte D.A.S à un vantail double action avec pivots linteau asservis, CF 1/2 h (EI30), de largeur jusqu'à 900mm de passage libre</t>
  </si>
  <si>
    <t>Bloc-porte D.A.S à 2 vantaux égaux ou inégaux double action avec pivots asservis, CF 1/2 h (EI30), de largeur jusqu'à 1600 mm de passage libre</t>
  </si>
  <si>
    <t>MI 02 03</t>
  </si>
  <si>
    <t>Bloc porte Pare Flamme 1/2 h (E30) équipé d'oculus (vitrage feuilleté type PYROBELITE 7 EG - EW 30)</t>
  </si>
  <si>
    <t>Bloc porte Coupe-Feu 1/2 h (EI30) équipé d'oculus (vitrage feuilleté avec film intumescent type PYROBEL 16 - EI 30)</t>
  </si>
  <si>
    <t>MI 03</t>
  </si>
  <si>
    <t>ACCESSOIRES ET TRAVAUX DIVERS</t>
  </si>
  <si>
    <t>MI 03 02</t>
  </si>
  <si>
    <t>Plaque vissée avec inscription "pousser" ou signalétique règlementaire portes coupe-feu (Prix unitaire non autorisé pour F&amp;P de bloc-portes CF ou PF - Les PU correspondants incluant cet équipement)</t>
  </si>
  <si>
    <t>Plaque de poussée demie lune en inox ou aluminium poli collée, vissée de diamètre 300 mm Par vantail et par face</t>
  </si>
  <si>
    <t>Habillage de bas de porte par plaque de protection acier inox 8/10ème, collées, vissées (par vis tête fraisée inox) compris pré-percements avec fraisure, hauteur 300 mm Par face de vantail jusqu'à 0,93 m</t>
  </si>
  <si>
    <t>Habillage de bas de porte par plaque acier inox 10/10è, pose collée, vissée (par vis tête fraisée inox) compris pré-percements avec fraisure, hauteur jusqu'à 900 mm Par face de vantail jusqu'à 0,93 m</t>
  </si>
  <si>
    <t>Butoir de porte au sol, en laiton poli diamètre 30 mm jusqu'à une hauteur de 50 mm avec butoir élastomère à visser, compris rehausse, pose tamponnée, chevilles et vis</t>
  </si>
  <si>
    <t>Butoir de porte en acier plat, cornière, de conception atelier avec caoutchouc diamètre jusqu'à 50mm</t>
  </si>
  <si>
    <t>Butoir de porte sur plinthe ou mur en laiton polis diamètre 40mm jusqu'à une longueur de 80mm, compris rehausse, pose tamponnée, cheville et vis</t>
  </si>
  <si>
    <t>Butoir de porte sur plinthe ou mur en bois diamètre 40mm jusqu'à une longueur de 80mm, compris rehausse, pose tamponnée, cheville et vis</t>
  </si>
  <si>
    <t>Butoir de porte sur plinthe ou mur en nylon diamètre 40mm jusqu'à une longueur de 80mm, compris rehausse, pose tamponnée, cheville et vis</t>
  </si>
  <si>
    <t>Arrêt de portes à pieds</t>
  </si>
  <si>
    <t>MI 03 03</t>
  </si>
  <si>
    <t>MI 04</t>
  </si>
  <si>
    <t>MI 04 01</t>
  </si>
  <si>
    <t>MI 04 02</t>
  </si>
  <si>
    <t>MI 04 03</t>
  </si>
  <si>
    <t>Coffres en contreplaqué CTBH d'épaisseur minimale 19 mm, finition à peindre, chants poncés</t>
  </si>
  <si>
    <t>Coffres en médium de 19mm d'épaisseur, chants apparents aliasés, finition à vernir ou à peindre au choix du MO</t>
  </si>
  <si>
    <t>Trappe d'accès dimensions jusqu'à 600 x 600 mm, chants apparents alaisés, condamnée par deux batteuses à intégrer dans coffre (trappe fabriquée dans le même matériaux que le coffre)</t>
  </si>
  <si>
    <t>MI 04 06</t>
  </si>
  <si>
    <t>MI 04 07</t>
  </si>
  <si>
    <t xml:space="preserve">Panneaux en médium standard jusqu'à épaisseur 12 mm </t>
  </si>
  <si>
    <t xml:space="preserve">Panneaux en médium standard d'épaisseur 16 mm </t>
  </si>
  <si>
    <t xml:space="preserve">Panneaux en médium standard d'épaisseur 19 mm </t>
  </si>
  <si>
    <t xml:space="preserve">Panneaux en contreplaqué intérieur d'épaisseur 10 mm </t>
  </si>
  <si>
    <t>Panneaux en contreplaqué intérieur d'épaisseur 15 mm</t>
  </si>
  <si>
    <t>Panneaux en contreplaqué intérieur d'épaisseur 20 mm</t>
  </si>
  <si>
    <t>MI 05</t>
  </si>
  <si>
    <t>PARQUETAGE</t>
  </si>
  <si>
    <t>MI 05 01</t>
  </si>
  <si>
    <t>MI 05 02</t>
  </si>
  <si>
    <t>MI 05 03</t>
  </si>
  <si>
    <t>Remplacement de lames de largeur jusqu'à 70 mm pour parquet à l'anglaise. En chêne premier</t>
  </si>
  <si>
    <t>Remplacement de lames de largeur jusqu'à 110 mm pour parquet à l'anglaise. En chêne premier</t>
  </si>
  <si>
    <t>Remplacement de lames de largeur jusqu'à 70 mm pour parquet à points de Hongrie ou à bâtons rompus, En chêne premier</t>
  </si>
  <si>
    <t>Remplacement de lames de largeur jusqu'à 110 mm pour parquet à points de Hongrie ou à bâtons rompus, En chêne premier</t>
  </si>
  <si>
    <t>Remplacement de lames de largeur jusqu'à 80 mm pour parquet à l'anglaise En châtaignier</t>
  </si>
  <si>
    <t>MI 05 04</t>
  </si>
  <si>
    <t>MI 05 05</t>
  </si>
  <si>
    <t>Replanissage de vieux parquet à l'anglaise</t>
  </si>
  <si>
    <t>Replanissage de vieux parquet en points de Hongrie ou à bâtons rompus</t>
  </si>
  <si>
    <t>Ponçage mécanique, deux passes, y compris dépoussièrage de parquet tous types</t>
  </si>
  <si>
    <t>Encausticage à la cire sur parquet ancien replanis ou poncé ou parquet neuf , deux couches</t>
  </si>
  <si>
    <t>Vitrification 2 couches, y compris ponçage supplémentaire</t>
  </si>
  <si>
    <t>Remise en teinte à l'existant de lames isolées (dans le cas de remplacement de lames en recherche)</t>
  </si>
  <si>
    <t>MI 05 06</t>
  </si>
  <si>
    <t>Parquets flottants</t>
  </si>
  <si>
    <t>Sols stratifiés en lames assemblées par rainures et languettes avec sous couche isolante -20dB, décor au choix du MO classement UPEC adapté à l'utilisation des locaux</t>
  </si>
  <si>
    <t>MI 05 07</t>
  </si>
  <si>
    <t>Escaliers</t>
  </si>
  <si>
    <t>Vitrification de marches d'escalier, vernis deux couches et ponçage complémentaire</t>
  </si>
  <si>
    <t>Contre-marche en chêne jusqu'à 50mm</t>
  </si>
  <si>
    <t>Contre-marche en sapin jusqu'à 50mm</t>
  </si>
  <si>
    <t>Contre-marche en médium jusqu'à 50mm</t>
  </si>
  <si>
    <t>MI 05 08</t>
  </si>
  <si>
    <t>Plinthes</t>
  </si>
  <si>
    <t>Barres de seuils</t>
  </si>
  <si>
    <t>Seuils de niveau pour la finition entre 2 revêtement de sols de niveaux différents en bois massif verni.</t>
  </si>
  <si>
    <t>Main courante</t>
  </si>
  <si>
    <t xml:space="preserve">Main courante en bois </t>
  </si>
  <si>
    <t xml:space="preserve">Main courante d'escalier non débillardée </t>
  </si>
  <si>
    <t>VI</t>
  </si>
  <si>
    <t>VITRERIE</t>
  </si>
  <si>
    <t>VI 01 01</t>
  </si>
  <si>
    <t>Fourniture de verre armé d'un treillis métallique mailles carrées de 12,5mm, épaisseur 6 mm</t>
  </si>
  <si>
    <t>VI 01 02</t>
  </si>
  <si>
    <t>Façonnages spéciaux pour glaces ou vitrages trempés</t>
  </si>
  <si>
    <t>Trous cylindriques jusqu'à 40 mm</t>
  </si>
  <si>
    <t>Trous cylindriques au delà de 40 mm</t>
  </si>
  <si>
    <t>Trous rectangulaires ou carrés</t>
  </si>
  <si>
    <t>VI 01 03</t>
  </si>
  <si>
    <t>Simple vitrage feuilleté clair à 2 composants verriers, type Stadip 44-2 (ou 209)</t>
  </si>
  <si>
    <t>Double vitrage : 2 faces en glaces claires , 1 face épaisseur 4 mm et 1 face 10 mm</t>
  </si>
  <si>
    <t>Double vitrage : 2 faces en vitrage feuilleté clair 44-2</t>
  </si>
  <si>
    <t>Plaque de polycabonate alvéolaire double paroi, translucide ou opale, épaisseur jusqu'à 16mm</t>
  </si>
  <si>
    <t>Plaque de polycabonate alvéolaire double paroi, translucide ou opale, épaisseur entre 16,1 et 32 mm</t>
  </si>
  <si>
    <t>Plaque de polycabonate compacte, classé M1, traitement UV 2 faces type Lexan, Polydis ou équivalent épaisseur jusqu'à 10 mm</t>
  </si>
  <si>
    <t xml:space="preserve">Miroir argenté anti éclat épaisseur minimum 4 mm </t>
  </si>
  <si>
    <t>Fourniture et pose de films adhésifs pour vitrage</t>
  </si>
  <si>
    <t>"Film dépoli blanc" ou "Film opaque Blanc"</t>
  </si>
  <si>
    <t>SE</t>
  </si>
  <si>
    <t>SERRURERIE, FERRAGE et EQUIPEMENTS</t>
  </si>
  <si>
    <t>SE 01</t>
  </si>
  <si>
    <t xml:space="preserve">SERRURES, CYLINDRES </t>
  </si>
  <si>
    <t>SE 01 01</t>
  </si>
  <si>
    <t>Serrures à mortaiser</t>
  </si>
  <si>
    <t>Bec de cane</t>
  </si>
  <si>
    <t>Bec de cane, à condamnation, avec fouillot de condamnation carré</t>
  </si>
  <si>
    <t>De sûreté, monopoint, à pêne dormant et 1/2 tour pour cylindre européen</t>
  </si>
  <si>
    <t>De sureté 3 points, à tétière filante ou tétière filante à relevage pour cylindre européen</t>
  </si>
  <si>
    <t>De sureté 3 points, A2P* pour cylindre européen</t>
  </si>
  <si>
    <t>De sureté 3 points, A2P** pour cylindre européen</t>
  </si>
  <si>
    <t>SE 01 02</t>
  </si>
  <si>
    <t>Serrures en applique</t>
  </si>
  <si>
    <t xml:space="preserve">Serrure type EDF/GDF DENY à 2 canons indépendant </t>
  </si>
  <si>
    <t>De super sureté pour cylindre européen</t>
  </si>
  <si>
    <t xml:space="preserve">Serrure 3 points type Mottura </t>
  </si>
  <si>
    <t xml:space="preserve">Serrure 3 points type Vigie Picard </t>
  </si>
  <si>
    <t>SE 01 03</t>
  </si>
  <si>
    <t>SE 01 04</t>
  </si>
  <si>
    <t>SE 01 05</t>
  </si>
  <si>
    <t>Cylindres</t>
  </si>
  <si>
    <t>SE 01 06</t>
  </si>
  <si>
    <t>Serrure et gâche électrique à rupture ou émission</t>
  </si>
  <si>
    <t>sans canon ni clé extérieure jusqu'à 160mm de hr et 40mm d'épaisseur</t>
  </si>
  <si>
    <t>gâche électrique à simple empênage pour serrure ci-avant</t>
  </si>
  <si>
    <t>gâche électrique à manette de décondamnation intérieure et bloc à canon paracentrique à 2 clés pour décondamnation extérieure</t>
  </si>
  <si>
    <t>gâche électrique à double empênage pour serrure à mortaiser à têtière réversible</t>
  </si>
  <si>
    <t xml:space="preserve">gâche électrique à simple empênage à mortaiser à têtière réglable et ressort de renvoi </t>
  </si>
  <si>
    <t>Ventouse électromagnétique en applique 12, 24 ou 48 volts force 300 kgs à rupture avec contreplaques (mini 2 ventouses par vantail)</t>
  </si>
  <si>
    <t xml:space="preserve">Ventouses électromagnétiques à encastrer 12V / 24V force 300kg à rupture, avec contreplaques (mini 2 par vantail) </t>
  </si>
  <si>
    <t>Majoration pour porte à 2 vantaux d'une jambière passe cable articulé constitué d'une gaine flexible décor inox</t>
  </si>
  <si>
    <t>SE 02</t>
  </si>
  <si>
    <t>BARRES ANTI-PANIQUE, FERME PORTE, CREMONES</t>
  </si>
  <si>
    <t>SE 02 01</t>
  </si>
  <si>
    <t>Barres anti-panique</t>
  </si>
  <si>
    <t>Barre anti-panique type "push-bar", 1 point de fermeture</t>
  </si>
  <si>
    <t>Barre anti-panique type "push-bar", 2 points de fermeture</t>
  </si>
  <si>
    <t>Barre anti-panique réversible, 1 point latéral de fermeture</t>
  </si>
  <si>
    <t>Barre anti-panique réversible, 2 points de fermeture : haut et bas</t>
  </si>
  <si>
    <t>Barre anti-panique réversible, 3 points de fermeture : latéral, haut et bas.</t>
  </si>
  <si>
    <t>Majoration pour équipement coté extérieur d'un 1/2 ensemble non condamnable"spécial anti-panique" à poignée rotative</t>
  </si>
  <si>
    <t>Majoration pour équipement coté extérieur d'une poignée de tirage fixe "spécial anti-panique" ou d'une plaque avec poignée de tirage métal chromé type porte palière.</t>
  </si>
  <si>
    <t>SE 02 02</t>
  </si>
  <si>
    <t>Ensembles fermes portes complet, sélecteurs et asservissements</t>
  </si>
  <si>
    <t>Ferme-porte hydraulique avec bras compas réglable - force 3 EN - Type GR 101 -Pour porte standard</t>
  </si>
  <si>
    <t>Ferme-porte hydraulique avec bras compas réglable - force variable 2/4 EN - Homologué CF 2H (EI120) - Type GR 150</t>
  </si>
  <si>
    <t>Ferme-porte hydraulique avec bras compas réglable - force variable 2/6 EN - Temporisation à la fermeture - Frein à l'ouverture - Homologué CF 2H (EI120) - Type GR 300</t>
  </si>
  <si>
    <t>Ferme-porte hydraulique avec bras à glissière anti vandalisme - force variable 3/4 EN - Temporisation à la fermeture - Frein à l'ouverture - Homologué CF 2H (EI120) - Type GR 250</t>
  </si>
  <si>
    <t>Ferme-porte hydraulique avec bras à glissière anti vandalisme - force 3 EN - Homologué CF EN 1634 - Type GR 400</t>
  </si>
  <si>
    <t>Ferme-porte hydraulique avec bras à glissière anti vandalisme - force variable 3/5 EN -Temporisation à la fermeture - Frein à l'ouverture - Homologué CF EN 1634 - Type GR 500</t>
  </si>
  <si>
    <t xml:space="preserve">Ferme-portes à tringle, finition acier verni, fermeture réglable pour porte jusqu'à 80 Kg </t>
  </si>
  <si>
    <t>Sélecteur de fermeture de porte DIGIT, MUSTAD, SV2 GROOM, ou équivalent</t>
  </si>
  <si>
    <t>Equipement par un ensemble d'asservissement avec bandeau et ventouses indépendantes d'un bloc porte à 1 vantail (toutes largeur et hauteur)</t>
  </si>
  <si>
    <t>Equipement par un ensemble d'asservissement avec bandeau et ventouses indépendantes d'un bloc porte à 2 vantaux (toutes largeur et hauteur)</t>
  </si>
  <si>
    <t>Equipement par un ensemble d'asservissement avec bandeau et ventouses intégrées d'un bloc porte à 1 vantail (toutes largeur et hauteur)</t>
  </si>
  <si>
    <t>Equipement par un ensemble d'asservissement avec bandeau et ventouses intégrées d'un bloc porte à 2 vantaux (toutes largeur et hauteur)</t>
  </si>
  <si>
    <t>Majoration pour ventouse de sol anti vandalisme en aluminium moulé à rupture de courant</t>
  </si>
  <si>
    <t>Pied support universel en métal prélaqué, pour ventouse électromagnétique, hauteur 150 ou 250 mm</t>
  </si>
  <si>
    <t>SE 02 03</t>
  </si>
  <si>
    <t>Crémones</t>
  </si>
  <si>
    <t>Crémone Pompiers complète, tringle pleine, à levier, à poignée tournante ou à rotation</t>
  </si>
  <si>
    <t>Crémone Pompiers complète, tringle pleine, à ouverture par plaque de poussée type EUROPAD JPM 179 ou équivalent</t>
  </si>
  <si>
    <t>Crémone Pompiers monobloc carenée à béquille tournante</t>
  </si>
  <si>
    <t>Crémone moulurée en fonte RY 59, tringle de section 16x8 compris gâches, coulisseaux et boîtier de commande</t>
  </si>
  <si>
    <t>Crémone moulurée en fonte, compris tringle, gâche, coulisseaux et boîtier de commande adapté pour ensemble menuisé de grande hauteur</t>
  </si>
  <si>
    <t>Crémone en acier encastrée pour menuiserie métallique, compris : tringle hauteur jusqu'à 2,50 m, doigt pour tringle encastrée, boîte, bouton et garniture chromé.</t>
  </si>
  <si>
    <t>Crémone en acier en applique pour menuiserie bois, compris : boîte, bouton et garniture chromée, tringle apparente hauteur jusqu'à 2,50 m</t>
  </si>
  <si>
    <t xml:space="preserve">Crémone en aluminium en applique pour menuiserie métallique bois ou alu compris : conduits, guides, gâches, tringle aluminium anodisé apparente hauteur jusqu'à 2,50 m </t>
  </si>
  <si>
    <t>Crémone spéciale porte cochère avec boîtier de commande adapté, à serrure, tringle ronde de diamètre 22mm, compris gâches, coulisseaux jusqu'à 3,50 m de ht</t>
  </si>
  <si>
    <t xml:space="preserve">SE 03 </t>
  </si>
  <si>
    <t>SE 03 01</t>
  </si>
  <si>
    <t>SE 03 02</t>
  </si>
  <si>
    <t>SE 03 03</t>
  </si>
  <si>
    <t>Poignée de tirage de diamètre jusqu'à 30mm, entre axes jusqu'à 300mm en polyamide blanc ou en aluminium poli, montée sur rosaces, compris kit de fixation - Par coté de vantail</t>
  </si>
  <si>
    <t>Poignée de tirage de diamètre jusqu'à 30mm, entre axes jusqu'à 300mm en inox brossé, montée sur rosaces, compris kit de fixation - Par coté de vantail</t>
  </si>
  <si>
    <t>SE 03 04</t>
  </si>
  <si>
    <t>MT</t>
  </si>
  <si>
    <t>METALLERIE</t>
  </si>
  <si>
    <t>MT 02</t>
  </si>
  <si>
    <t>MAINS COURANTES ET BARRES D'APPUI DE BAIES</t>
  </si>
  <si>
    <t>MT 02 01</t>
  </si>
  <si>
    <t>MT 02 02</t>
  </si>
  <si>
    <t>MT 03</t>
  </si>
  <si>
    <t>TRAPPES METALLIQUES</t>
  </si>
  <si>
    <t>MT 03 01</t>
  </si>
  <si>
    <t>Majoration pour degré coupe-feu 2h (EI120) sur les articles MT 03 01 01 et MT 03 01 02</t>
  </si>
  <si>
    <t>MT 04</t>
  </si>
  <si>
    <t>GRILLES DE VENTILATION</t>
  </si>
  <si>
    <t>MT 04 01</t>
  </si>
  <si>
    <t>MT 04 02</t>
  </si>
  <si>
    <t>Grilles du commerce</t>
  </si>
  <si>
    <t>Ventilations à incorporer dans menuiseries métalliques ou bois</t>
  </si>
  <si>
    <t>En acier, à lames chevron ou persiennées, jusqu'à, à 0.50m x 0.25m hauteur</t>
  </si>
  <si>
    <t>En acier, à lames chevron ou persiennées, jusqu'à, à 0.70m x 0.45m hauteur</t>
  </si>
  <si>
    <t>En alliage léger, à lames chevron ou persiennées, jusqu'à, à 0.50m x 0.25m hauteur</t>
  </si>
  <si>
    <t>En alliage léger, à lames chevron ou persiennées, jusqu'à, à 0.70m x 0.45m hauteur</t>
  </si>
  <si>
    <t>TRAITEMENTS DIVERS SUR OUVRAGES DE METALLERIE</t>
  </si>
  <si>
    <t>Sablage et métallisation</t>
  </si>
  <si>
    <t>Grenaillage, traitement polyzinc et thermolaquage RAL courant</t>
  </si>
  <si>
    <t>OUVRAGES DIVERS DE METALLERIE</t>
  </si>
  <si>
    <t xml:space="preserve">Protection d'angle en L inox, adhésive, tamponnée vissée, avec pattes à scellement, jusqu'à 0.12 m de développé </t>
  </si>
  <si>
    <t xml:space="preserve">Protection d'angle en élastomère plat jusqu'à 50x50 clipsé sur rail alu tamponné vissé </t>
  </si>
  <si>
    <t xml:space="preserve">Protection en acrilo-vinilique souple de 100mm de haut </t>
  </si>
  <si>
    <t xml:space="preserve">Grille caillebotis préssé ou électroforgé, maille carrée 33x33 ou perforée, largeur 400mm, galvanisé à chaud </t>
  </si>
  <si>
    <t>AC</t>
  </si>
  <si>
    <t>ACCESSIBILITE</t>
  </si>
  <si>
    <t>AC 01</t>
  </si>
  <si>
    <t>AC 01 01</t>
  </si>
  <si>
    <t>Lave-main</t>
  </si>
  <si>
    <t>Lavabo dimension 70*54,5 cm autoportant de type Handilav et de marque Jacob Delafon ou équivalent avec bonde à surverse</t>
  </si>
  <si>
    <t>Lave-main d'angle Odéon UP de Jacob Delafon ou équivalent 34 x 34 cm</t>
  </si>
  <si>
    <t>Bonde à surverse en polypropylène à syphon décalé Jacob Delafon ou équivalent</t>
  </si>
  <si>
    <t>Commande fémorale et robinetterie pour lavabo ergonomique</t>
  </si>
  <si>
    <t>WC</t>
  </si>
  <si>
    <t xml:space="preserve">Pack WC surélevé, abattant thermodur démontable, charnières inox et réservoir complet avec mécanisme à bouton poussoir économiseur d'eau de tye Odéon de Jacob Delafon ou équivalent </t>
  </si>
  <si>
    <t>Cuvette suspendue longueur 71 cm de type Odéon de Jacob Delafon ou équivalent</t>
  </si>
  <si>
    <t>AC 01 02</t>
  </si>
  <si>
    <t xml:space="preserve">Barre d'appui et poignée de tirage </t>
  </si>
  <si>
    <t>Barre d'appui droite  en nylon jusqu'à 50 cm</t>
  </si>
  <si>
    <t>Barre d'appui droite en nylon  jusqu'à 70 cm</t>
  </si>
  <si>
    <t>Barre d'appui droite en nylon jusqu'à 90 cm</t>
  </si>
  <si>
    <t>Barre d'appui coudée inox ou nylon 135° jusqu'à 90 cm</t>
  </si>
  <si>
    <t>Barre d'appui relevable pour WC</t>
  </si>
  <si>
    <t>Poignée de tirage entraxe  jusqu'à 50 cm</t>
  </si>
  <si>
    <t>Poignée de tirage entraxe  à partir de 50,1 cm jusqu'à 65 cm</t>
  </si>
  <si>
    <t>AC 01 03</t>
  </si>
  <si>
    <t>AC 01 04</t>
  </si>
  <si>
    <t>AC 02</t>
  </si>
  <si>
    <t>GUIDAGE</t>
  </si>
  <si>
    <t>Modules sur semelle simple bande  comportant 4 nervures largeur  par bande 210 mm minimum.</t>
  </si>
  <si>
    <t>Modules sur semelle double bande  comportant 3 nervures largeur par bande 150 mm minimum</t>
  </si>
  <si>
    <t>Modules sur semelle simple bande  comportant 4 nervures  largeur  par bande 150 mm minimum.</t>
  </si>
  <si>
    <t>Modules sur semelle double bande  comportant 3 nervures largeur par bande 150 mm minimum.</t>
  </si>
  <si>
    <t>Modules sur semelle simple bande  comportant 4 nervures largeur  largeur  par bande 150 mm minimum</t>
  </si>
  <si>
    <t>Bandes d’Eveil à la Vigilance avec granulat minéral pour usage extérieur et intérieur, largeur 420 ± 5 mm</t>
  </si>
  <si>
    <t>Dalles en résine méthacrylate, largeur 607 ± 5 mm  pour usage extérieur</t>
  </si>
  <si>
    <t xml:space="preserve">Dalles en caoutchouc ignifugées prêt à coller pour usage intérieur (ERP), largeur 420 ± 5 mm </t>
  </si>
  <si>
    <t>Dalles en inox adhésive pour usage intérieur, largeur 420 ± 5 mm, type VIGILIGNE Ref 130005 ou équivalent</t>
  </si>
  <si>
    <t>Plaque en aluminium larmée antidérapante, largeur 420 ± 5 mm pour usage extérieur</t>
  </si>
  <si>
    <t>Plaque en inox brossé antidérapante, largeur 420 ± 5 mm pour usage intérieur</t>
  </si>
  <si>
    <t xml:space="preserve">Clous podotactiles avec tige, fixation par perçement et scellement chimique </t>
  </si>
  <si>
    <t>Cornière en aluminium + bande antidérapante à encastrer pour usage intérieur, largeur 50 mm, fixation vissée</t>
  </si>
  <si>
    <t>Nez de marche andi-dérapant minéral pour usage extérieur, profil plat, largeur jusqu'au 50 mm</t>
  </si>
  <si>
    <t>Profil</t>
  </si>
  <si>
    <t>Profil aluminium plat + bande résine antidérapante pour usage extérieur et intérieur, largeur jusqu'à 63 mm Fixation vissée</t>
  </si>
  <si>
    <t>Profil plat + bande résine antidérapante pour usage intérieur, type ANDO P ou équivalent  - Fixation adhésive (largeur jusqu'à 63 mm)</t>
  </si>
  <si>
    <t>Profil plat en aluminium strié pour trafic intense largeur 35 mm, usage intérieur, fixation vissée</t>
  </si>
  <si>
    <t>Contremarches</t>
  </si>
  <si>
    <t xml:space="preserve">Bandes de contremarches adhésives  : film PVC polymère stabilisé </t>
  </si>
  <si>
    <t>Bandes de contremarches peintes</t>
  </si>
  <si>
    <t>Antidérapants</t>
  </si>
  <si>
    <t>Peinture antidérapante</t>
  </si>
  <si>
    <t>Bandes peintes antidérapantes</t>
  </si>
  <si>
    <t>AC 03</t>
  </si>
  <si>
    <t xml:space="preserve">Bandes photoluminescentes </t>
  </si>
  <si>
    <t xml:space="preserve">Bandes continues dépolies </t>
  </si>
  <si>
    <t xml:space="preserve">Bandes discontinues à motifs géométriques dépolis </t>
  </si>
  <si>
    <t>RAMPES, PLATELAGES</t>
  </si>
  <si>
    <t>Rampe d'accès extérieure ou intérieure en béton armé</t>
  </si>
  <si>
    <t>Palier d'accès ou palier de manœuvre de porte</t>
  </si>
  <si>
    <t>Rampes extérieure/ intérieure en aluminium avec rebords</t>
  </si>
  <si>
    <t>Palier d'accès ou palier de manoeuvre de porte en aluminium</t>
  </si>
  <si>
    <t xml:space="preserve">Rampe extérieure/intérieure en bois </t>
  </si>
  <si>
    <t>Palier d'accès ou palier de manoeuvre de porte en bois. Largeur réglementaire.</t>
  </si>
  <si>
    <t>Plus value pour platelage en chêne pour rampe intérieure</t>
  </si>
  <si>
    <t>Rampes amovibles</t>
  </si>
  <si>
    <t>Rampe amovible en tôle d’aluminium, largeur 0,90 cm</t>
  </si>
  <si>
    <t>Rampe valise pliable type Ergo ou équivalent, largeur 0,80 m</t>
  </si>
  <si>
    <t>Rampes de seuil</t>
  </si>
  <si>
    <t>Rampe de seuil pliante en fibre de verre, largeur 0,70m</t>
  </si>
  <si>
    <t>Rampe amovible de seuil en caoutchouc largeur 0,90m, longueur selon besoin jusqu'à 10cm de hauteur max</t>
  </si>
  <si>
    <t>CA</t>
  </si>
  <si>
    <t xml:space="preserve">CLOISON AMOVIBLE </t>
  </si>
  <si>
    <t xml:space="preserve">CA 01 </t>
  </si>
  <si>
    <t xml:space="preserve">Cloison Amovible Pleine sous couvre joint  </t>
  </si>
  <si>
    <t>CA 01 01</t>
  </si>
  <si>
    <t>CA 01 02</t>
  </si>
  <si>
    <t>CA 02</t>
  </si>
  <si>
    <t xml:space="preserve">Cloison Amovible Pleine Bord à bord </t>
  </si>
  <si>
    <t>CA 02 01</t>
  </si>
  <si>
    <t>CA 03</t>
  </si>
  <si>
    <t>CA 03 01</t>
  </si>
  <si>
    <t>CA 04</t>
  </si>
  <si>
    <t>CA 04 01</t>
  </si>
  <si>
    <t>CA 04 02</t>
  </si>
  <si>
    <t>CA 04 03</t>
  </si>
  <si>
    <t>CA 05</t>
  </si>
  <si>
    <t>Bloc porte, y compris quincailleries décrite au CCTP</t>
  </si>
  <si>
    <t>CA 05 02</t>
  </si>
  <si>
    <t>CA 05 03</t>
  </si>
  <si>
    <t>CA 05 04</t>
  </si>
  <si>
    <t xml:space="preserve">Coefficient de majoration pour bloc porte toute hauteur </t>
  </si>
  <si>
    <t>Coefficient de majoration pour Rw=43 dB (porte à âme pleine en bois uniquement)</t>
  </si>
  <si>
    <t>Cefficient de majoration pour bloc-porte deux vantaux égaux de largeur jusqu'à 1660 ou inégaux de largeur jusqu'à 1660 dont un de 930cm</t>
  </si>
  <si>
    <t>Barrières phoniques Acoustimass de chez ROCKFON Rw=19 dB</t>
  </si>
  <si>
    <t>Barrières phoniques SOUNDSTOP de chez ROCKFON Rw=30 dB</t>
  </si>
  <si>
    <t>Module Ecrimur en verre trempé extra clair de 6mm mise en peinture laqué avec film PVC permanent 110 micro &amp; tôle aimanté.</t>
  </si>
  <si>
    <t xml:space="preserve">Plus value pour colori ossature suivant RAL </t>
  </si>
  <si>
    <t xml:space="preserve">Plus-value pour renfort TV murale </t>
  </si>
  <si>
    <t>B.P.U. - Bordereaux des Prix Unitaires</t>
  </si>
  <si>
    <t>GE 01 01</t>
  </si>
  <si>
    <t>GE 01 02</t>
  </si>
  <si>
    <t>GE 01 03</t>
  </si>
  <si>
    <t>GE 01 04</t>
  </si>
  <si>
    <t>Plus value pour bâche de protection par jour de présence</t>
  </si>
  <si>
    <t>GE 01 05</t>
  </si>
  <si>
    <t xml:space="preserve">Protection des sols légère par polyane ou bâche </t>
  </si>
  <si>
    <t xml:space="preserve">Protection des sols lourde par platelage bois </t>
  </si>
  <si>
    <t>GE 03</t>
  </si>
  <si>
    <t>GE 02 01</t>
  </si>
  <si>
    <t xml:space="preserve">Piochement à vif d'enduit (plâtre, mortier de chaux, ciment, …) ou de joints et brossage du support </t>
  </si>
  <si>
    <t>Démolition de carrelage, faïence au sol ou mural collé ou scellé compris forme sous-jacente</t>
  </si>
  <si>
    <t xml:space="preserve">Dépose de plinthe tout matériau, moulure bois, bande seuil, nez marche, ... </t>
  </si>
  <si>
    <t>Dépose avec arrachage, grattage et nettoyage des revêtements papiers ou textiles contrecollés/collés (tout type) de mur ou plafonds</t>
  </si>
  <si>
    <t>Grattage d'anciennes peintures/goutelettes/crépis avec ponçage du support</t>
  </si>
  <si>
    <t>Dépose avec arrachage, grattage et nettoyage des revêtements souples ou moquettes (tous types) de sols collés/cloués/agraphés ou parquet bois (collé, flottant ou cloué)</t>
  </si>
  <si>
    <t>Dépose de plafond staff ou plaques de plâtre existant / plafond en dalles, y compris ossatures et tous accessoires</t>
  </si>
  <si>
    <t xml:space="preserve">Dépose en réemploi de dalles de faux-plafond, tous types, y compris stockage et repose, sans dépose des ossatures et fixations </t>
  </si>
  <si>
    <t>DE 03 08</t>
  </si>
  <si>
    <t>DE 04 01</t>
  </si>
  <si>
    <t>Dépose de tubes jusqu'à un diamètre de 100mm - quel que soit le matérau (cuivre, fer, acier, PVC, PER, fonte, ciment, grès)</t>
  </si>
  <si>
    <t>Dépose de tubes de diamètre supérieur à 100mm - quel que soit le matérau (cuivre, fer, acier, PVC, PER, fonte, ciment, grès)</t>
  </si>
  <si>
    <t xml:space="preserve">Dépose d'appareils sanitaires ou radiateurs, sans réemploi </t>
  </si>
  <si>
    <t>Dépose d'appareils sanitaires ou radiateurs, en réemploi, y compris stockage et repose</t>
  </si>
  <si>
    <t>Dépose de gaines compris accessoires (manchons, bouchons d'extrémité, coudes…) jusqu'à 150mm</t>
  </si>
  <si>
    <t>Dépose de gaines en tôle compris accessoires (manchons, bouchons d'extrémité, coudes…) jusqu'à 350mm</t>
  </si>
  <si>
    <t xml:space="preserve">Dépose clapets coupe-feu tout diamètre </t>
  </si>
  <si>
    <t>Dépose de bouches d'extraction tout type et tout diamètre</t>
  </si>
  <si>
    <t>Dépose de chapeau de toiture, capot pare-pluie et grillage anti-volatile tout type et tout diamètre</t>
  </si>
  <si>
    <t>DE 05 04</t>
  </si>
  <si>
    <t>Dépose de grilles de rejet en façade avec contre-cadre, ailettes pare pluie et grillage anti-moustique</t>
  </si>
  <si>
    <t>Dépose de bouche d'entrée d'air tout type</t>
  </si>
  <si>
    <t>DE 05 05</t>
  </si>
  <si>
    <t>DE 05 06</t>
  </si>
  <si>
    <t>DE 05 07</t>
  </si>
  <si>
    <t>Dépose de conduits fumée</t>
  </si>
  <si>
    <t>Dépose d'une installation sous moulures plastiques ou bois, y compris rebouchage pour pièce ou ensemble de pièces jusqu'à 50 m² maxi</t>
  </si>
  <si>
    <t>forfait/
tranche de 10m² supp</t>
  </si>
  <si>
    <t>Dépose d'une installation encastrée yc rebouchage pour pièce ou ensemble de pièces jusqu'à 50 m² maxi</t>
  </si>
  <si>
    <t>Plus value pour la dépose d'une installation sous moulures plastiques ou bois, y compris rebouchage pour pièce ou ensemble de pièces au-delà de 50m² par tranche de 10m² supplémentaire</t>
  </si>
  <si>
    <t>Plus value pour la dépose d'une installation encastrée yc rebouchage pour pièce ou ensemble de pièces au-delà de 50m² par tranche de 10m² supplémentaire</t>
  </si>
  <si>
    <t>DE 07 01</t>
  </si>
  <si>
    <t>Dépose sans réemploi d'équipements de quincaillerie diverse/serrures tout type y compris cylindre/équipements</t>
  </si>
  <si>
    <t>Dépose de bloc porte à 1 vantail (toute largeur) avec ou sans imposte (toute hauteur)</t>
  </si>
  <si>
    <t>Dépose de bloc porte 2 vantaux (toute largeur) avec ou sans imposte (toute hauteur)</t>
  </si>
  <si>
    <t>DE 08 01</t>
  </si>
  <si>
    <t>DE 08 02</t>
  </si>
  <si>
    <t xml:space="preserve">Mode opératoire : Fourniture de la notice technique et envoi aux organismes, fourniture des CAP et BSDP, reportage photographique et du DOE </t>
  </si>
  <si>
    <t>DE 12 01</t>
  </si>
  <si>
    <t>DE 12 02</t>
  </si>
  <si>
    <t>DE 11 01</t>
  </si>
  <si>
    <t>DE 11 02</t>
  </si>
  <si>
    <t>DE 11 03</t>
  </si>
  <si>
    <t>DE 11 04</t>
  </si>
  <si>
    <t>DE 11 05</t>
  </si>
  <si>
    <t>DE 11 06</t>
  </si>
  <si>
    <t>DE 11 07</t>
  </si>
  <si>
    <t>DE 11 08</t>
  </si>
  <si>
    <t>Elimination des déchets : ISDD (anciennement déc ou harge de classe 1) ou  ISDND (anciennement décharge de classe 2) ou ISDI (anciennement décharge de classe 3)</t>
  </si>
  <si>
    <t>Saignée de jonction dans matériaux tendres ou durs : jusqu'à 0,30 m à l'équerre</t>
  </si>
  <si>
    <t>Carottage diamètre jusqu'à 0,1 m, toute épaisseur</t>
  </si>
  <si>
    <t>Carottage diamètre de 0,10 m jusqu'à 0,20 m, toute épaisseur</t>
  </si>
  <si>
    <t>Ouverture sans linteau de baies dans murs ou cloisons compris raccord au droit du seuil</t>
  </si>
  <si>
    <t>Tranchées quel que soit le matériau jusqu'à 0,40 m à l'équerre</t>
  </si>
  <si>
    <t>Béton armé pour fondations : semelles filantes ou isolées compris ferraillage (30 kg au m3) et coffrage / radier compris ferraillage (60 kg au m3) et coffrage</t>
  </si>
  <si>
    <t>Coffrage soigné et ragréage (yc poteaux circulaires)</t>
  </si>
  <si>
    <t>Ouverture avec linteau dans matériaux tendres ou durs : jusqu'à 0,50 ép</t>
  </si>
  <si>
    <t>MA 01 05</t>
  </si>
  <si>
    <t>MA 01 06</t>
  </si>
  <si>
    <t>Ouverture avec linteau dans matériaux tendres ou durs : au-delà de 0,50 ép</t>
  </si>
  <si>
    <t>Fourniture et pose de profilés jusqu'à 200 mm de hauteur</t>
  </si>
  <si>
    <t>MA 01 07</t>
  </si>
  <si>
    <t>MA 01 08</t>
  </si>
  <si>
    <t>Coffrage soigné et ragréage, yc circulaire et jouées</t>
  </si>
  <si>
    <t>Acier doux, TOR, HA, treillis soudés</t>
  </si>
  <si>
    <t>MA 01 09</t>
  </si>
  <si>
    <t>MA 01 10</t>
  </si>
  <si>
    <t>Parpaings creux toute épaisseur</t>
  </si>
  <si>
    <t>Parpaings pleins toute épaisseur</t>
  </si>
  <si>
    <t>Parpaings allégés toute épaisseur</t>
  </si>
  <si>
    <t>Bloc de béton cellulaire toute épaisseur</t>
  </si>
  <si>
    <t>Briques pleines ou creuses, ordinaires, hourdées au mortier de ciment dosé à 350 kg de ciment toute épaisseur</t>
  </si>
  <si>
    <t>Briques creuses de grandes dimensions type Carrobric assemblées par clavetage et montées au liant-colle maçonnerie toute épaisseur</t>
  </si>
  <si>
    <t>MA 02 06</t>
  </si>
  <si>
    <t>MA 02 07</t>
  </si>
  <si>
    <t>Briques creuses à haute performance type Carrophon ou Isophon</t>
  </si>
  <si>
    <t>Briques crues compressées, hourdées au mortier prêt à l'emploi type argilus</t>
  </si>
  <si>
    <t>MA 02 08</t>
  </si>
  <si>
    <t>Dallage en béton de gravillon ou béton allégé dressé à la règle jusqu'à 0,15 m d'épaisseur y compris armature en treillis soudé, compris film désolidarisation, compris forme sable/gravillons/grave ciment suivant contexte</t>
  </si>
  <si>
    <t>MA 02 09</t>
  </si>
  <si>
    <t>MA 02 10</t>
  </si>
  <si>
    <t>Majoration par centimètre d'épaisseur en plus maxi 10 cm</t>
  </si>
  <si>
    <t>MA 02 11</t>
  </si>
  <si>
    <t>MA 02 12</t>
  </si>
  <si>
    <t>MA 02 13</t>
  </si>
  <si>
    <t>MA 02 14</t>
  </si>
  <si>
    <t>MA 02 15</t>
  </si>
  <si>
    <t>MA 02 16</t>
  </si>
  <si>
    <t>MA 02 17</t>
  </si>
  <si>
    <t>MA 02 18</t>
  </si>
  <si>
    <t>Appuis de baies, bandeaux, corniches, couronnements de murs jusqu'à 0,40 épaisseur du mur</t>
  </si>
  <si>
    <t>MA 03 01</t>
  </si>
  <si>
    <t>MA 03 02</t>
  </si>
  <si>
    <t>Rejointement au mortier de ciment ou ciment bâtard sur murs en briques pleines ou murs en moellons ou meulières</t>
  </si>
  <si>
    <t>Travaux préparatoires : Pose des armatures en grillage type nergalto ou équivalent tout type pour enduit</t>
  </si>
  <si>
    <t>Enduit en ciment pierre au mortier de ciment ou ciment bâtard parfaitement dressé (épaisseur complète 0,025 m) compris gobettis, dégrossi, et couche de finition de 7 mm d'épaisseur avec ou sans grésage</t>
  </si>
  <si>
    <t>Enduit plastique finement taloché (épaisseur complète 0,025 m) compris gobettis, dégrossi, et couche de finition de 2 mm d'épaisseur finition ribé / 4 mm d'épaisseur finition granité au choix du MOA</t>
  </si>
  <si>
    <t>MA 03 03</t>
  </si>
  <si>
    <t>MA 03 04</t>
  </si>
  <si>
    <t>MA 03 05</t>
  </si>
  <si>
    <t>MA 03 06</t>
  </si>
  <si>
    <t>MA 03 07</t>
  </si>
  <si>
    <t>MA 03 08</t>
  </si>
  <si>
    <t>Carreaux de plâtre creux standard ou hydrofuge de 50 mm  d'épaisseur</t>
  </si>
  <si>
    <t>Carreaux de plâtre creux standard ou hydrofuge de 70 à 100 mm d'épaisseur</t>
  </si>
  <si>
    <t>Carreaux de plâtre plein standard ou hydrofuge de 50 mm d'épaisseur</t>
  </si>
  <si>
    <t>Carreaux de plâtre plein standard ou hydrofuge de 70 à 100 mm d'épaisseur</t>
  </si>
  <si>
    <t xml:space="preserve">PLA </t>
  </si>
  <si>
    <t>PLA 01 01</t>
  </si>
  <si>
    <t>PLA 01 02</t>
  </si>
  <si>
    <t>PLA 01 03</t>
  </si>
  <si>
    <t>PLA 02</t>
  </si>
  <si>
    <t>PLA 02 01</t>
  </si>
  <si>
    <t>PLA 02 02</t>
  </si>
  <si>
    <t>PLA 02 03</t>
  </si>
  <si>
    <t>PLA 02 04</t>
  </si>
  <si>
    <t>PLA 02 05</t>
  </si>
  <si>
    <t>PLA 02 06</t>
  </si>
  <si>
    <t>PLA 02 07</t>
  </si>
  <si>
    <t>PLA 03</t>
  </si>
  <si>
    <t>PLA 03 01</t>
  </si>
  <si>
    <t>PLA 03 02</t>
  </si>
  <si>
    <t>PLA 03 03</t>
  </si>
  <si>
    <t>PLA 03 04</t>
  </si>
  <si>
    <t>PLA 03 05</t>
  </si>
  <si>
    <t>PLA 03 06</t>
  </si>
  <si>
    <t>PLA 04</t>
  </si>
  <si>
    <t>PLA 04 01</t>
  </si>
  <si>
    <t>PLA 04 02</t>
  </si>
  <si>
    <t>PLA 04 03</t>
  </si>
  <si>
    <t>Protection feu structure</t>
  </si>
  <si>
    <t>PLA 04 04</t>
  </si>
  <si>
    <t>PLA 04 05</t>
  </si>
  <si>
    <t>PLA 04 06</t>
  </si>
  <si>
    <t>PLA 04 07</t>
  </si>
  <si>
    <t>PLA 04 08</t>
  </si>
  <si>
    <t>PLA 04 09</t>
  </si>
  <si>
    <t>PLA 04 10</t>
  </si>
  <si>
    <t>PLA 04 11</t>
  </si>
  <si>
    <t>PLA 04 12</t>
  </si>
  <si>
    <t>PLA 05</t>
  </si>
  <si>
    <t>PLA 05 01</t>
  </si>
  <si>
    <t>PLA 05 02</t>
  </si>
  <si>
    <t>PLA 05 03</t>
  </si>
  <si>
    <t>PLA 06</t>
  </si>
  <si>
    <t>PLA 06 01</t>
  </si>
  <si>
    <t>PLA 06 02</t>
  </si>
  <si>
    <t>PLA 06 03</t>
  </si>
  <si>
    <t>PLA 06 04</t>
  </si>
  <si>
    <t>PLA 06 05</t>
  </si>
  <si>
    <t>PLA 06 06</t>
  </si>
  <si>
    <t>PLA 07</t>
  </si>
  <si>
    <t>En plâtre projeté sur partie verticale ou enplafond ou voussure épaisseur 15mm</t>
  </si>
  <si>
    <t>PLA 07 01</t>
  </si>
  <si>
    <t>PLA 07 02</t>
  </si>
  <si>
    <t>PLA 08</t>
  </si>
  <si>
    <t>PLA 08 01</t>
  </si>
  <si>
    <t>Flocage pour protection incendie tout support (plancher ou poutre béton ou plancher poutrelle-hourdis (béton ou céramique), structure métallique (poutrelles, IPN,  poteaux…), dalle mixte béton à bac acier collaborant, plancher bois), y compris habillage par treillis métallique et préparation des supports protection coupe-feu 1h</t>
  </si>
  <si>
    <t>Flocage pour protection incendie tout support (plancher ou poutre béton ou plancher poutrelle-hourdis (béton ou céramique), structure métallique (poutrelles, IPN,  poteaux…), dalle mixte béton à bac acier collaborant, plancher bois), y compris habillage par treillis métallique et préparation des supports  protection coupe-feu 2h</t>
  </si>
  <si>
    <t>PLA 08 02</t>
  </si>
  <si>
    <t>RS 01 01</t>
  </si>
  <si>
    <t>RS 01 02</t>
  </si>
  <si>
    <t>RS 01 03</t>
  </si>
  <si>
    <t>RS 01 04</t>
  </si>
  <si>
    <t>RS 01 05</t>
  </si>
  <si>
    <t>RS 01 06</t>
  </si>
  <si>
    <t>RS 01 07</t>
  </si>
  <si>
    <t>Pose à la colle ou au mortier colle : carrelage mural couleur au choix de 100 x 100 ou 150 x 150 ou 200 x 200 à 300 x 300</t>
  </si>
  <si>
    <t>Pose à la colle ou au mortier colle : carrelage mural grès cérame fin vitrifié de 100 x 100 à 150 x 150 ou 200 x 200 à 300 x 300 (double encolage compris quand nécessaire)</t>
  </si>
  <si>
    <t>Pose à la colle ou au mortier colle : faïence de 100 x 100 ou 150 x 150 ou au-delà (toutes couleurs)</t>
  </si>
  <si>
    <t>Plinthe droite jusqu'à 10 cm ht, à bords arrondis en grès cérame fin vitrifié ou faiences, pose collée</t>
  </si>
  <si>
    <t>Plinthe droite de plus de 10 cm ht, à bords arrondis en grès cérame fin vitrifié ou faiences, pose collée</t>
  </si>
  <si>
    <t>Plinthe à gorges en grès cérame fin vitrifié ou faiences, tous formats, pose scellée</t>
  </si>
  <si>
    <t>Plinthe à gorges en grès cérame fin vitrifié ou faiences, tous formats, pose collée</t>
  </si>
  <si>
    <t>Sous-couches tout type au choix MOA (isorel, contreplaqué, acoustique) de 4 à 8 mm d'épaisseur</t>
  </si>
  <si>
    <t>Revêtements sol textile, en lés tout type au choix du MOA (bouclée ou tuftée ou aiguilleté plat), pose collée, épaisseur 5 à 10 mm</t>
  </si>
  <si>
    <t>Revêtements sol textile, en dalles 50x50 cm tout type au choix du MOA (aiguilleté plat, plombantes tuftées à velours bouclées), épaisseur 6 à 80 mm</t>
  </si>
  <si>
    <t>PVC type TARALAY Matières ou Unis - Confort 33 ou 43 de Gerflor ou équivalent, U3-P3-E2/3-C2, épaisseur 3 mm y compris joints soudés</t>
  </si>
  <si>
    <t>PVC type TARALAY Impression Confort 33 ou 43 de Gerflor, TX 153 de Tarkett ou équivalent, U3-P3-E2/3-C2, épaisseur 3,2 à 3,8 mm y compris joints soudés</t>
  </si>
  <si>
    <t>PVC type TARADAL Matières ou Unis - Confort 33 ou 43 de Gerflor ou équivalent, U3-P3-E2/3-C2, épaisseur 3 mm y compris pose à joints vifs</t>
  </si>
  <si>
    <t>PVC type TARADAL Impression ou Initial Confort 33 ou 43 de Gerflor, TX 153 de Tarkett ou équivalent, U3-P3-E2/3-C2, épaisseur 3,2 à 3,8 mm y compris pose à joints vifs</t>
  </si>
  <si>
    <t xml:space="preserve">Spécifique pour marche ou contremarche avec nez de marche intégré
PVC type TARASTEP Matières ou Impression - 43 de Gerflor ou PVC type TX Escalier de Tarkett ou équivalent, U4-P3-E2-C2, épaisseur 3,5 mm </t>
  </si>
  <si>
    <t xml:space="preserve">Spécifique pour marche ou contremarche sans nez de marche intégré
PVC type TARASTEP Matières ou Unis ou Impression - 43 de Gerflor ou équivalent, U4-P3-E2-C2, épaisseur 3,2 mm </t>
  </si>
  <si>
    <t>Barre de seuil acier inoxydable ép. 10/10ème ou laiton 15/10 ème, pose visée ou collée par adhésif, jusqu'à 35 mm de largeur</t>
  </si>
  <si>
    <t>Barre de seuil acier inoxydable ép. 10/10ème ou laiton 15/10 ème, pose visée ou collée par adhésif, de 35 à 50 mm de largeur</t>
  </si>
  <si>
    <t>Couvre joints de dilatation en acier inoxydable ou aluminium anodisé, profil de 80 à 100mm de largeur, pose par clips, de type couvre joint rigide W de COUVRANEUF, ou équivalent</t>
  </si>
  <si>
    <t>Couvre joints de dilatation en laiton, profil de 80 à 100mm de largeur, pose par clips, de type couvre joint rigide W de COUVRANEUF, ou équivalent</t>
  </si>
  <si>
    <t>Couvre joints de dilatation en aluminium anodisé, pour joints à partir de 20mm de largeur, pose vissée, de type couvre joint rapporté ou incorporé, profilés MIFASOL de COUVRANEUF, ou équivalent</t>
  </si>
  <si>
    <t>RS 04 06</t>
  </si>
  <si>
    <t>RS 04 07</t>
  </si>
  <si>
    <t>Plinthe PVC souple ou semi-rigide ou de finition bords d'escalier, hauteur jusqu'à 100mm, pose collée, tous coloris</t>
  </si>
  <si>
    <t>Lessivage en conservation sur peinture mate ou satinée ou émail ou vernis</t>
  </si>
  <si>
    <t>RM 01 01</t>
  </si>
  <si>
    <t>Peinture aux résines acryliques - Mate / satinée / brillante au choix du MOA</t>
  </si>
  <si>
    <t>Peinture aux résines alkydes - Mate / satinée / brillante au choix du MOA</t>
  </si>
  <si>
    <t>RM 01 03</t>
  </si>
  <si>
    <t>RM 01 04</t>
  </si>
  <si>
    <t>RM 01 05</t>
  </si>
  <si>
    <t>RM 01 06</t>
  </si>
  <si>
    <t>RM 01 07</t>
  </si>
  <si>
    <t>RM 01 02</t>
  </si>
  <si>
    <t>Peinture aux résines acryliques Satinée ou Brillante au choix du MOA</t>
  </si>
  <si>
    <t>Peinture aux résines acryliques microporeuses, en phase aqueuse, sur fond neuf</t>
  </si>
  <si>
    <t>Peinture aux résines acryliques microporeuses, en phase aqueuse, sur fond dégradé</t>
  </si>
  <si>
    <t>RM 02 04</t>
  </si>
  <si>
    <t>RM 02 05</t>
  </si>
  <si>
    <t>Lasure teintée en phase aqueuse, satinée, sur fond neuf, y compris brossage et préparation des supports</t>
  </si>
  <si>
    <t>Lasure teintée en phase aqueuse, satinée, sur fond dégradé, y compris brossage et préparation des supports</t>
  </si>
  <si>
    <t>RM 02 06</t>
  </si>
  <si>
    <t>RM 02 07</t>
  </si>
  <si>
    <t>Vernis aux résines acryliques mat ou satinée, en phase aqueuse, sur fond neuf, y compris brossage et préparation des supports</t>
  </si>
  <si>
    <t>Vernis aux résines acryliques mat ou satinée, en phase aqueuse, sur fond dégradé, y compris brossage et préparation des supports</t>
  </si>
  <si>
    <t>RM 02 08</t>
  </si>
  <si>
    <t>RM 02 09</t>
  </si>
  <si>
    <t>Peinture aux résines acryliques en phase aqueuse, sur fond neuf</t>
  </si>
  <si>
    <t>Peinture aux résines acryliques en phase aqueuse, sur fond dégradé</t>
  </si>
  <si>
    <t xml:space="preserve">Peinture aux résines acryliques en phase aqueuse, sur fond neuf </t>
  </si>
  <si>
    <t xml:space="preserve">Peinture aux résines acryliques en phase aqueuse, sur fond dégradé </t>
  </si>
  <si>
    <t>RM 03 03</t>
  </si>
  <si>
    <t>RM 03 04</t>
  </si>
  <si>
    <t>RM 03 05</t>
  </si>
  <si>
    <t>Peinture pour radiateurs et tuyauteries, mate ou satinée ou brillante au choix du MOA</t>
  </si>
  <si>
    <t>RM 03 06</t>
  </si>
  <si>
    <t>RM 03 07</t>
  </si>
  <si>
    <t>RM 03 08</t>
  </si>
  <si>
    <t>RM 04 04</t>
  </si>
  <si>
    <t>RM 04 05</t>
  </si>
  <si>
    <t>RM 04 06</t>
  </si>
  <si>
    <t>RM 04 07</t>
  </si>
  <si>
    <t>RM 04 08</t>
  </si>
  <si>
    <t>RM 05 02</t>
  </si>
  <si>
    <t>Peintures de sol ciment 2 couches y compris brossage à la brosse dure</t>
  </si>
  <si>
    <t>PLA 09</t>
  </si>
  <si>
    <t>PLA 09 01</t>
  </si>
  <si>
    <t>Création d'ossature primaire pour plénum supérieur à 2 m</t>
  </si>
  <si>
    <t>Type TATRA ou CORTEGA ou COLORTONE PLUS de ARMSTRONG, modèle BOARD ou équivalent pour montage sur ossature blanche apparente T 24 ou " façon joints creux" au choix du MOA - Dalles bords droits, format 600 X 600 X 15 ou format 1200 X 600 X 15 au choix du MOA</t>
  </si>
  <si>
    <t>Type FUTURA ou CONSTELLATION de OWACOUSTIC, sur ossature blanche T24, dalles bords droits tous coloris, format 600X600X15 ou format 1200X600X15 au choix du MOA, ou équivalent</t>
  </si>
  <si>
    <t>Type ECOPHON, modèle Focus A pour montage sur ossature blanche apparente T 24 - Dalles bords droits, format 600 X 600 X 24 ou format 1200 X 600 X 24 au choix du MOA</t>
  </si>
  <si>
    <t>PLA 09 02</t>
  </si>
  <si>
    <t>PLA 09 03</t>
  </si>
  <si>
    <t>Fourniture et pose d'un faux plafond type ELKA EVOLUTION ou RELIEF EVOLUTION de ROCKFON ou équivalent, sur ossature blanche T24, dalles bords droits tous coloris, format 600X600X20 ou format 1200X600X20 au choix du MOA ou équivalent</t>
  </si>
  <si>
    <t>Fourniture et pose d'un faux plafond type ERASMUS de ROCKFON ou équivalent, sur ossature blanche T24, dalles bords droits tous coloris, format 600X600X20 ou format 1200X600X20 au choix du MOA ou équivalent</t>
  </si>
  <si>
    <t>Type COLORAL EVOLUTION de ROCKFON ou équivalent, sur ossature blanche apparente T 24Dalles bords droits, tous coloris, format 600 X 600 X 25 ou format 1200X600X20 au choix du MOA</t>
  </si>
  <si>
    <t>PLA 09 02 01</t>
  </si>
  <si>
    <t>PLA 09 02 02</t>
  </si>
  <si>
    <t>PLA 09 02 03</t>
  </si>
  <si>
    <t>PLA 09 04</t>
  </si>
  <si>
    <t>Plafond STAFF (ou équivalent), écartement jusqu'à 0,60 m avec ossatures intermédiaires en bois</t>
  </si>
  <si>
    <t>PLA 09 03 01</t>
  </si>
  <si>
    <t>PLA 09 03 02</t>
  </si>
  <si>
    <t>Plafond en plaques de plâtre du commerce, de 13 mm d'ép, compris ossature et supportsPlénum jusqu'à 0,50 m</t>
  </si>
  <si>
    <t>PLA 09 03 03</t>
  </si>
  <si>
    <t>PLA 09 03 04</t>
  </si>
  <si>
    <t>Majoration pour plafonds réalisés avec plaques acoustiques et décoratives types Gyptone Line 6, ou Gyptone Quattro 41, 42, 46 ou 47</t>
  </si>
  <si>
    <t>Majoration pour plafonds réalisés avec plaques de 15 mm d'épaisseur</t>
  </si>
  <si>
    <t>Majoration pour plafonds réalisés avec plaques de 18 mm d'épaisseur</t>
  </si>
  <si>
    <t>Jouée verticale plaque de plâtre, cis ossature et accessoires de fixation jusqu'à 0,50 m de haut, yc rampant</t>
  </si>
  <si>
    <t>Jouée verticale plaque de plâtre cis ossature et accessoire de fixation de 0,51 m à 1,00 m de haut, yc rampant</t>
  </si>
  <si>
    <t>PLA 09 04 01</t>
  </si>
  <si>
    <t>PLA 09 04 02</t>
  </si>
  <si>
    <t>Bloc porte à un vantail, largeur de 730 à 930 mm, ép. cloison jusqu'à 100 mm</t>
  </si>
  <si>
    <t>Bloc porte à un vantail, largeur de 730 à 930 mm, ép. cloison jusqu'à 150 mm</t>
  </si>
  <si>
    <t>Blocs portes planes (à âme pleine) hauteur 2,04m sur cloison de 71 mm jusqu'à 100 mm</t>
  </si>
  <si>
    <t>MI 01 02</t>
  </si>
  <si>
    <t>Blocs portes planes (à âme pleine) hauteur 2,04m sur cloison de 101 mm jusqu'à 150 mm</t>
  </si>
  <si>
    <t>MI 01 04</t>
  </si>
  <si>
    <t>MI 01 05</t>
  </si>
  <si>
    <t>MI 01 06</t>
  </si>
  <si>
    <t>MI 01 07</t>
  </si>
  <si>
    <t>MI 01 08</t>
  </si>
  <si>
    <t>MI 01 09</t>
  </si>
  <si>
    <t>MI 01 10</t>
  </si>
  <si>
    <t>MI 01 11</t>
  </si>
  <si>
    <t>MI 01 12</t>
  </si>
  <si>
    <t>MI 01 13</t>
  </si>
  <si>
    <t>MI 01 14</t>
  </si>
  <si>
    <t>MI 02 04</t>
  </si>
  <si>
    <t>MI 02 05</t>
  </si>
  <si>
    <t>Blocs-porte coupe feu standard - Simple action</t>
  </si>
  <si>
    <t>Blocs-porte coupe feu standard - Double action</t>
  </si>
  <si>
    <t>MI 02 06</t>
  </si>
  <si>
    <t>MI 02 07</t>
  </si>
  <si>
    <t>MI 02 08</t>
  </si>
  <si>
    <t>MI 02 09</t>
  </si>
  <si>
    <t>MI 02 10</t>
  </si>
  <si>
    <t>MI 02 11</t>
  </si>
  <si>
    <t>MI 02 12</t>
  </si>
  <si>
    <t>MI 02 13</t>
  </si>
  <si>
    <t>Blocs porte coupe-feu "D.A.S" conforme à la norme NF S 61 937
Simple action avec bandeau et ventouses électro magnétiques indépendantes</t>
  </si>
  <si>
    <t>MI 02 14</t>
  </si>
  <si>
    <t>MI 02 15</t>
  </si>
  <si>
    <t>MI 02 16</t>
  </si>
  <si>
    <t>Blocs porte coupe-feu "D.A.S" conforme à la norme NF S 61 937
Simple action avec bandeau et ventouses électromagnétiques intégrées</t>
  </si>
  <si>
    <t>MI 02 17</t>
  </si>
  <si>
    <t>MI 02 18</t>
  </si>
  <si>
    <t>Blocs porte coupe-feu "D.A.S" conforme à la norme NF S 61 937
Double action D.A.S sur Pivots et ventouses indépendantes</t>
  </si>
  <si>
    <t>MI 02 19</t>
  </si>
  <si>
    <t>MI 02 20</t>
  </si>
  <si>
    <t>Blocs porte coupe-feu "D.A.S" conforme à la norme NF S 61 937
Double action D.A.S sur Pivots asservis</t>
  </si>
  <si>
    <t>MI 02 21</t>
  </si>
  <si>
    <t>(Le prix unitaire d'un bloc porte PF 1/2h (E30) avec oculus sera obtenu par application des majorations qui suivent aux prix unitaires précédemment listés)</t>
  </si>
  <si>
    <t>(Le prix unitaire d'un bloc porte CF 1/2h (EI30) avec oculus sera obtenu par application des majorations qui suivent aux prix unitaires précédemment listés)</t>
  </si>
  <si>
    <t>Majoration sur prix pour bloc porte Pare-Flam 1/2h (E30), équipé par vantail de 1 oculus normalisé, rectangulaire ou rond - Par vantail</t>
  </si>
  <si>
    <t>Majoration sur prix pour bloc porte Coupe-Feu 1/2h (EI30), équipé par vantail de 1 oculus normalisé, rectangulaire ou rond - Par vantail</t>
  </si>
  <si>
    <t>MI 03 01</t>
  </si>
  <si>
    <t>MI 03 04</t>
  </si>
  <si>
    <t>MI 03 05</t>
  </si>
  <si>
    <t>MI 03 06</t>
  </si>
  <si>
    <t>MI 03 07</t>
  </si>
  <si>
    <t>MI 03 08</t>
  </si>
  <si>
    <t>MI 03 09</t>
  </si>
  <si>
    <t>Coffres en médium ou CTBH mélaminé Décor coloris au choix du MO, plaqué toutes faces y compris chants apparents d'épaisseur minimale 19 mm</t>
  </si>
  <si>
    <t>MI 04 10</t>
  </si>
  <si>
    <t>MI 04 11</t>
  </si>
  <si>
    <t>MI 04 12</t>
  </si>
  <si>
    <t>MI 04 13</t>
  </si>
  <si>
    <t>Stylobates en contreplaqué CTBX ou médium au choix du MOA 225 x 15mm avec chants plaqués ou moulurés pose en partie courante</t>
  </si>
  <si>
    <t>Stylobates en contreplaqué CTBX ou médium au choix du MOA 225 x 15mm avec chants plaqués ou moulurés pose à redent dans escaliers</t>
  </si>
  <si>
    <t xml:space="preserve">Stylobates en contreplaqué CTBX ou médium au choix du MOA jusqu'à épaisseur 22 mm </t>
  </si>
  <si>
    <t>MI 04 04</t>
  </si>
  <si>
    <t>MI 04 05</t>
  </si>
  <si>
    <t>MI 04 08</t>
  </si>
  <si>
    <t>MI 04 09</t>
  </si>
  <si>
    <t>Majoration sur les article MI 05 00 et MI 05 01 pour pose à points de Hongrie ou à bâtons rompus</t>
  </si>
  <si>
    <t>Majoration sur les article MI 05 00 et MI 05 01 pour lames en chêne</t>
  </si>
  <si>
    <t>Majoration sur les article MI 05 00 et MI 05 01 pour pose à l'anglaise, à coupe de pierre</t>
  </si>
  <si>
    <t>Majoration sur les article MI 05 00 et MI 05 01 pour lames en chataignier</t>
  </si>
  <si>
    <t>Majoration pour pose avec lambourdes neuves</t>
  </si>
  <si>
    <t>Parquet neuf, de largeur de lame jusqu'à 70 mm,à l'Anglaise à coupe perdue, en sapin, lambourdes existantes</t>
  </si>
  <si>
    <t>Parquet neuf, de largeur de lame jusqu'à 110 mm,à l'Anglaise à coupe perdue, en sapin, lambourdes existantes</t>
  </si>
  <si>
    <t>Remplacement de lambourdes en recherche - chêne</t>
  </si>
  <si>
    <t>Remplacement de lambourdes en recherche - sapin</t>
  </si>
  <si>
    <t>MI 05 09</t>
  </si>
  <si>
    <t>MI 05 10</t>
  </si>
  <si>
    <t>MI 05 11</t>
  </si>
  <si>
    <t>MI 05 12</t>
  </si>
  <si>
    <t>MI 05 13</t>
  </si>
  <si>
    <t>Panneaux d'isorel ou de contreplaqué de 5 mm d'épaisseur - Sur parquet conservé</t>
  </si>
  <si>
    <t>MI 05 14</t>
  </si>
  <si>
    <t>Panneaux en particules de 22 mm d'épaisseur - Sur lambourdes</t>
  </si>
  <si>
    <t>Panneaux lattés ou contreplaqué de 19 mm d'épaisseur - Sur lambourdes</t>
  </si>
  <si>
    <t>MI 05 15</t>
  </si>
  <si>
    <t>MI 05 16</t>
  </si>
  <si>
    <t>MI 05 17</t>
  </si>
  <si>
    <t>MI 05 18</t>
  </si>
  <si>
    <t>MI 05 19</t>
  </si>
  <si>
    <t>MI 05 20</t>
  </si>
  <si>
    <t>MI 05 21</t>
  </si>
  <si>
    <t>MI 05 22</t>
  </si>
  <si>
    <t>Peinture /lasure/vernis sur menuiseries (2 couches + sous-couche) y compris brossage, ponçage et préparation des supports (yc rebouchage des boiseries à la pate à bois)</t>
  </si>
  <si>
    <t>Parquet massif</t>
  </si>
  <si>
    <t>MI 05 23</t>
  </si>
  <si>
    <t>MI 05 24</t>
  </si>
  <si>
    <t>MI 05 25</t>
  </si>
  <si>
    <t>MI 05 26</t>
  </si>
  <si>
    <t>MI 05 27</t>
  </si>
  <si>
    <t>Parquet contrecollés en lames assemblées par rainures et languettes avec sous couche isolante -20dB de largeur multilames jusqu'à 125mm pose à l'Anglaise à coupe perdue, en chêne verni ou hêtre verni au choix du MOA</t>
  </si>
  <si>
    <t>Parquet contrecollés en lames assemblées par rainures et languettes avec sous couche isolante -20dB, de largeur multilames jusqu'à 125mm pose à points de Hongrie, en chêne verni ou hêtre verni au choix du MOA</t>
  </si>
  <si>
    <t>Ponçage de marches d'escalier</t>
  </si>
  <si>
    <t>Emmarchement (matériau suivi situation : chêne massif, sapin ou médium) jusqu'à 50 mm d'épaisseur, y compris dépose de l'ancien, pour marches droites ou balancées</t>
  </si>
  <si>
    <t>MI 05 28</t>
  </si>
  <si>
    <t>MI 05 29</t>
  </si>
  <si>
    <t>MI 05 30</t>
  </si>
  <si>
    <t>MI 05 31</t>
  </si>
  <si>
    <t xml:space="preserve">Plinthe plaquée en sapin, hêtre ou médium au choix du MOA  jusqu'à 110 x 13mm </t>
  </si>
  <si>
    <t xml:space="preserve">Plinthe plaquée en sapin, hêtre ou médium au choix du MOA  jusqu'à 70 x 13mm </t>
  </si>
  <si>
    <t>Contre plinthes en sapin, hêtre ou médium au choix du MOA, profil 1/4 de rond ou congé jusqu'à 110mm</t>
  </si>
  <si>
    <t>MI 05 32</t>
  </si>
  <si>
    <t>MI 05 33</t>
  </si>
  <si>
    <t>MI 05 34</t>
  </si>
  <si>
    <t>Barres de seuils aluminium ou laiton, visées, 30 mm</t>
  </si>
  <si>
    <t>Barres de seuils aluminium ou laiton, visées, 50 mm</t>
  </si>
  <si>
    <t>MI 05 35</t>
  </si>
  <si>
    <t>MI 05 36</t>
  </si>
  <si>
    <t>MI 05 37</t>
  </si>
  <si>
    <t>MI 05 38</t>
  </si>
  <si>
    <t>MI 05 39</t>
  </si>
  <si>
    <t>VI 01 04</t>
  </si>
  <si>
    <t>VI 01 05</t>
  </si>
  <si>
    <t>VI 01 06</t>
  </si>
  <si>
    <t>VI 01 07</t>
  </si>
  <si>
    <t>VI 01 08</t>
  </si>
  <si>
    <t>VI 01 09</t>
  </si>
  <si>
    <t>VI 01 10</t>
  </si>
  <si>
    <t>VI 01 11</t>
  </si>
  <si>
    <t>VI 01 12</t>
  </si>
  <si>
    <t>VI 01 13</t>
  </si>
  <si>
    <t>VI 01 14</t>
  </si>
  <si>
    <t>VI 01 15</t>
  </si>
  <si>
    <t>Verre clair trempé type SECURIT, ou équivalent, épaisseur 4 mm</t>
  </si>
  <si>
    <t>Verre clair trempé type SECURIT, ou équivalent, épaisseur 5 mm</t>
  </si>
  <si>
    <t>Verre clair trempé type SECURIT, ou équivalent, épaisseur 6 mm</t>
  </si>
  <si>
    <t>Verre clair trempé type SECURIT, ou équivalent, épaisseur 8 mm</t>
  </si>
  <si>
    <t>Verre clair trempé type SECURIT, ou équivalent, épaisseur 10 mm</t>
  </si>
  <si>
    <t>Majoration pour vitrage dépoli, opale ou granité</t>
  </si>
  <si>
    <t>Double vitrage : 2 faces en glaces claires épaisseur 4 à 6 mm</t>
  </si>
  <si>
    <t>Double vitrage : 1 face glace claire ép 6 ou 8 mm et 1 face vitrage feuilleté clair 44-2</t>
  </si>
  <si>
    <t>Plaque Acrylique type "Plexiglas" ou équivalent épaisseur jusqu'à 6mm</t>
  </si>
  <si>
    <t>VI 01 16</t>
  </si>
  <si>
    <t>VI 01 17</t>
  </si>
  <si>
    <t>VI 01 18</t>
  </si>
  <si>
    <t>Films Type ARGENT 80 Cristal, NEUTRAL 75 Cristal, SPECTRA Cristal, de Solar Screen ou équivalent - Pose intérieure</t>
  </si>
  <si>
    <t>VI 01 19</t>
  </si>
  <si>
    <t>Films Type PLATINE 80-X, PLATINE 60-X, NATURAL 75-X, Cristal de Solar Screen ou équivalent - Pose extérieure</t>
  </si>
  <si>
    <t>VI 01 20</t>
  </si>
  <si>
    <t>VI 01 21</t>
  </si>
  <si>
    <t>VI 01 22</t>
  </si>
  <si>
    <t>Film "miroir sans tain", type MIR 500 de Réflectiv ou équivalent / "Film de Décoration" tous motifs</t>
  </si>
  <si>
    <t>Tous les équipements notamment les serrures à mortaiser seront conformes à un usage pour toutes les portes, yc les portes coupe-feu</t>
  </si>
  <si>
    <t>A pêne dormant 1/2 tour pour cylindre européen ou serrure clé simple type L</t>
  </si>
  <si>
    <t xml:space="preserve">Serrure à mortaiser coffre acier à mentonnet ou à rouleau, avec foliot </t>
  </si>
  <si>
    <t>SE 01 07</t>
  </si>
  <si>
    <t xml:space="preserve">Serrures apparentes horizontales ou verticale, à pêne dormant ou dormant demi-tour, à foliot ou à tirage </t>
  </si>
  <si>
    <t>SE 01 08</t>
  </si>
  <si>
    <t>De conception identique à SE 01 08, mais avec trois points de sûreté et protège-gonds</t>
  </si>
  <si>
    <t>De conception identique à SE 01 8, mais avec cinq points de sûreté et protège-gonds</t>
  </si>
  <si>
    <t>SE 01 09</t>
  </si>
  <si>
    <t>SE 01 10</t>
  </si>
  <si>
    <t>SE 01 11</t>
  </si>
  <si>
    <t>SE 01 12</t>
  </si>
  <si>
    <t>SE 01 13</t>
  </si>
  <si>
    <t>SE 01 14</t>
  </si>
  <si>
    <t>Cylindre européen à 5 goupilles, 3 clés, 1/2 cylindre ou cylindre à 2 entrées</t>
  </si>
  <si>
    <t>SE 01 15</t>
  </si>
  <si>
    <t>SE 01 16</t>
  </si>
  <si>
    <t>Cylindre européen à 5 goupilles, 3 clés, à 1 entrée et à bouton</t>
  </si>
  <si>
    <t>SE 01 17</t>
  </si>
  <si>
    <t>SE 01 18</t>
  </si>
  <si>
    <t>Cylindre de sûreté type VIP de VACHETTE ou équivalent, 3 clés, 1/2 cylindre ou cylindre à 2 entrées</t>
  </si>
  <si>
    <t>Cylindre de sûreté type VIP de VACHETTE ou équivalent, 3 clés, à 1 entrée et à bouton</t>
  </si>
  <si>
    <t>SE 01 19</t>
  </si>
  <si>
    <t>SE 01 20</t>
  </si>
  <si>
    <t>Cylindre de sûreté à goupilles muti-directionnelles type RADIAL de VACHETTE ou équivalent, 3 clés, 1/2 cylindre ou cylindre à 2 entrées</t>
  </si>
  <si>
    <t>Cylindre de sûreté à goupilles muti-directionnelles type RADIAL de VACHETTE ou équivalent, 3 clés, à 1 entrée et à bouton</t>
  </si>
  <si>
    <t>gâche électrique à double empênage pour serrure de sûreté horizontale ou verticale</t>
  </si>
  <si>
    <t>SE 02 04</t>
  </si>
  <si>
    <t>Majoration pour équipement coté extérieur d'un 1/2 ensemble à béquille condamnable"spécial anti-panique" avec 1/2 cylindre et 3 clés", modèle : "débrayable" ou "à clé prisonnière"</t>
  </si>
  <si>
    <t>SE 02 05</t>
  </si>
  <si>
    <t>SE 02 06</t>
  </si>
  <si>
    <t>SE 02 07</t>
  </si>
  <si>
    <t>SE 02 08</t>
  </si>
  <si>
    <t>SE 02 09</t>
  </si>
  <si>
    <t>SE 02 10</t>
  </si>
  <si>
    <t>SE 02 11</t>
  </si>
  <si>
    <t>SE 02 12</t>
  </si>
  <si>
    <t>SE 02 13</t>
  </si>
  <si>
    <t>SE 02 14</t>
  </si>
  <si>
    <t>SE 02 15</t>
  </si>
  <si>
    <t>SE 02 16</t>
  </si>
  <si>
    <t>SE 02 17</t>
  </si>
  <si>
    <t>SE 02 18</t>
  </si>
  <si>
    <t>SE 02 19</t>
  </si>
  <si>
    <t>SE 02 20</t>
  </si>
  <si>
    <t>SE 02 21</t>
  </si>
  <si>
    <t>SE 02 22</t>
  </si>
  <si>
    <t>SE 02 23</t>
  </si>
  <si>
    <t>SE 02 24</t>
  </si>
  <si>
    <t>SE 02 25</t>
  </si>
  <si>
    <t>SE 02 26</t>
  </si>
  <si>
    <t>SE 02 27</t>
  </si>
  <si>
    <t>SE 02 28</t>
  </si>
  <si>
    <t>SE 02 29</t>
  </si>
  <si>
    <t>SE 02 30</t>
  </si>
  <si>
    <t>GARNITURES et EQUIPEMENTS DIVERS</t>
  </si>
  <si>
    <t>SE 03 05</t>
  </si>
  <si>
    <t>SE 03 06</t>
  </si>
  <si>
    <t xml:space="preserve">Bec de cane (sur plaque ou rosace) - Ensemble complet béquilles doubles sur plaques ou sur rosace, en polyamide ou nylon, avec armature métallique, couleur dans la gamme du fabriquant </t>
  </si>
  <si>
    <t>SE 03 07</t>
  </si>
  <si>
    <t>SE 03 08</t>
  </si>
  <si>
    <t>SE 03 09</t>
  </si>
  <si>
    <t>SE 03 10</t>
  </si>
  <si>
    <t>SE 03 11</t>
  </si>
  <si>
    <t>MT 01</t>
  </si>
  <si>
    <t xml:space="preserve">Main courante, en fer plat sur écuyers, en partie droite ou au rampant </t>
  </si>
  <si>
    <t>Main courante, en fer plat sur supports, en partie droite ou au rampant</t>
  </si>
  <si>
    <t xml:space="preserve">Main courante, tube en acier en partie droite ou au rampant </t>
  </si>
  <si>
    <t xml:space="preserve">Main courante, tube en inox en partie droite ou au rampant </t>
  </si>
  <si>
    <t>Main courante, du commerce en PVC, pose en partie droite pour tube jusqu'à 55mm</t>
  </si>
  <si>
    <t>MT 01 01</t>
  </si>
  <si>
    <t>MT 01 02</t>
  </si>
  <si>
    <t>MT 01 03</t>
  </si>
  <si>
    <t>MT 01 04</t>
  </si>
  <si>
    <t>Barre d'appui posée en façade</t>
  </si>
  <si>
    <t>MT 01 05</t>
  </si>
  <si>
    <t>Trappes de visite verticales du commerce coupe-feu, de degré coupe-feu 1h (EI60), à 1 vantail jusqu'à 0.80m x 0.80m de passage libre</t>
  </si>
  <si>
    <t>Trappes de visite verticales du commerce coupe-feu, de degré coupe-feu 1h (EI60), à 1 vantail jusqu'à 1.00m x 1.20m de passage libre</t>
  </si>
  <si>
    <t>Grille fixe, jusqu'à 0.80m x 0.80m de hauteur, fabrication atelier, remplissage en métal déployé</t>
  </si>
  <si>
    <t>Grille fixe, jusqu'à 1.20m x 1.20m de hr avec renforts intermédiaires en T, fabrication atelier, remplissage en métal déployé</t>
  </si>
  <si>
    <t>MT 03 02</t>
  </si>
  <si>
    <t>Majoration pour grille ouvrante galvanisée avec renforts pour prix MT 03 00 à MT 03 02</t>
  </si>
  <si>
    <t>Grille fixe, jusqu'à 0.30m x 0.30m de hauteur, fabrication atelier, remplissage en métal déployé</t>
  </si>
  <si>
    <t>Majoration pour grille fixe par lames en tôle pliées soudées avec renforts pour prix MT 03 00 à MT 03 02</t>
  </si>
  <si>
    <t>MT 03 03</t>
  </si>
  <si>
    <t>MT 03 04</t>
  </si>
  <si>
    <t>En acier ou alliage léger, pour passage d'air jusqu'à 10 dm2</t>
  </si>
  <si>
    <t>En acier ou alliage léger, pour passage d'air jusqu'à 20 dm2</t>
  </si>
  <si>
    <t>En acier ou alliage léger, pour passage d'air jusqu'à 40 dm2</t>
  </si>
  <si>
    <t>MT 05</t>
  </si>
  <si>
    <t>Galvanisation à chaud quantité inférieure à 500 kg</t>
  </si>
  <si>
    <t>MT 05 01</t>
  </si>
  <si>
    <t>MT 05 02</t>
  </si>
  <si>
    <t>MT 03 05</t>
  </si>
  <si>
    <t>MT 03 06</t>
  </si>
  <si>
    <t>MT 03 07</t>
  </si>
  <si>
    <t>MT 03 08</t>
  </si>
  <si>
    <t>MT 03 09</t>
  </si>
  <si>
    <t>MT 03 10</t>
  </si>
  <si>
    <t>MT 03 11</t>
  </si>
  <si>
    <t>MT 05 03</t>
  </si>
  <si>
    <t xml:space="preserve">Grille gratte pieds du commerce </t>
  </si>
  <si>
    <t>MT 05 04</t>
  </si>
  <si>
    <t xml:space="preserve">Couverture de caniveau en panneaux caillebotis, par élément jusqu'à 1.00m de long et 0.50m de large </t>
  </si>
  <si>
    <t>MT 05 05</t>
  </si>
  <si>
    <t>MT 05 06</t>
  </si>
  <si>
    <t>MT 05 07</t>
  </si>
  <si>
    <t>Protection de pied de poteau composé de deux ceintures en fer rond ou plat jusqu'à 1.60m de développé de ceinturage</t>
  </si>
  <si>
    <t>EQUIPEMENTS SANITAIRES pour personnes à mobilité réduite</t>
  </si>
  <si>
    <t>AC 01 05</t>
  </si>
  <si>
    <t>AC 01 06</t>
  </si>
  <si>
    <t>AC 01 07</t>
  </si>
  <si>
    <t>AC 01 08</t>
  </si>
  <si>
    <t>AC 01 09</t>
  </si>
  <si>
    <t>AC 01 10</t>
  </si>
  <si>
    <t>AC 01 11</t>
  </si>
  <si>
    <t>AC 01 12</t>
  </si>
  <si>
    <t>AC 01 13</t>
  </si>
  <si>
    <t>AC 01 14</t>
  </si>
  <si>
    <t>Plus value pour barre d'appui droite en inox sur les articles AC 01 07 à AC 01 09</t>
  </si>
  <si>
    <t>AC 02 01</t>
  </si>
  <si>
    <t xml:space="preserve">Bande de guidage extérieure thermocollée </t>
  </si>
  <si>
    <t xml:space="preserve">Bande de guidage des ERP de catégorie 3 à 5 (longueur 300mm minimum) - en polyuréthane </t>
  </si>
  <si>
    <t>AC 02 02</t>
  </si>
  <si>
    <t>AC 02 03</t>
  </si>
  <si>
    <t xml:space="preserve">Bande de guidage des ERP de catégorie 3 à 5 (longueur 300mm minimum) - en caoutchouc  </t>
  </si>
  <si>
    <t>Bande d’éveil à la vigilance - Modules préfabriqués à coller usage extérieur</t>
  </si>
  <si>
    <r>
      <t xml:space="preserve">Dalles en caoutchouc antidérapant ou Dalles en résine méthacrylate, largeur 420 </t>
    </r>
    <r>
      <rPr>
        <sz val="11"/>
        <rFont val="Calibri"/>
        <family val="2"/>
      </rPr>
      <t>± 5</t>
    </r>
    <r>
      <rPr>
        <sz val="11"/>
        <rFont val="Arial"/>
        <family val="2"/>
      </rPr>
      <t xml:space="preserve"> mm pour usage extérieur, type VIGILIGNE Ref 130001 ou équivalent</t>
    </r>
  </si>
  <si>
    <t>Bande d’éveil à la vigilance - Modules préfabriqués à coller usage intérieur</t>
  </si>
  <si>
    <t>Dalles en caoutchouc ou Dalles en polyuréthane, largeur 420 ± 5 mm pour usage intérieur, type VIGILIGNE CAOUTCHOUC PREMIUM Ref 130002 ou équivalent</t>
  </si>
  <si>
    <t>Bande d’éveil à la vigilance - Modules préfabriqués à visser</t>
  </si>
  <si>
    <t>Clous en acier strié, type VIGICLOU INOX ref 130008 ou équivalent pour usage extérieur et intérieur</t>
  </si>
  <si>
    <t xml:space="preserve">Nez de marches - Cornières </t>
  </si>
  <si>
    <t>Cornière en aluminium + bande résine antidérapante pour extérieur ou intérieur, largeur jusqu'à 52mm - Fixation vissée</t>
  </si>
  <si>
    <t>Bande antidérapante thérmocollée, usage extérieur ou intérieur, largeur jusqu'au 50mm, coloris au choix</t>
  </si>
  <si>
    <t>SIGNALETIQUE : Bandes de signalisation des surfaces vitrées</t>
  </si>
  <si>
    <t>AC 03 01</t>
  </si>
  <si>
    <t>AC 03 02</t>
  </si>
  <si>
    <t>Plus value pour platelage en contre-plaqué marine bakélisé</t>
  </si>
  <si>
    <t>Rampe amovible en fibre de verre renforcée antidérapante, extensible, poignée, longueur jusqu'à 1,20m</t>
  </si>
  <si>
    <t xml:space="preserve">Cloisons ep 78 mm aluminium sur ossature laqué blanc ou noir 41 à 43 Rw parements mélaminé 12mm &amp; laine de verre;  de chez Bolmin ou équivalent </t>
  </si>
  <si>
    <t xml:space="preserve">Cloisons ep 78 mm aluminium  laqué blanc ou Noir 41 à 43 Rw parements BF13/vinyle  et laine de verre; de chez Bolmin ou équivalent    </t>
  </si>
  <si>
    <t>Plus value pour imposte ou allege vitrée double vitrage</t>
  </si>
  <si>
    <t xml:space="preserve">Cloisons ep 78 mm aluminium laqué blanc ou noir 41 à 43 Rw parements Bord à bord mélaminé 12mm &amp; laine de verre;  de chez Bolmin ou équivalent </t>
  </si>
  <si>
    <t xml:space="preserve">Cloison Amovible Vitrée </t>
  </si>
  <si>
    <t xml:space="preserve">Cloisons Sous couvre joint ep 78 mm châssis toute hauteur aluminium laqué blanc ou noir double vitrage clair isolé par un joint anti vibratoire ;  de chez Bolmin ou équivalent </t>
  </si>
  <si>
    <t xml:space="preserve">Cloisons Bord à bord ep 78 mm châssis toute hauteur aluminium laqué blanc ou noir double vitrage clair isolé par un joint anti vibratoire ;  de chez Bolmin ou équivalent </t>
  </si>
  <si>
    <t>Bloc-porte recevant 4 paumelles réglables et un joint isophonique en feuillure. Simple vantail âme pleine. Stratifié coloris au choix dans la gamme du fabricant.  L830 ou 930 suivant situation, h=2,4m, RW=41dB</t>
  </si>
  <si>
    <t xml:space="preserve">Bloc-porte vitré avec cadre aluminium recevant 4 paumelles réglables et un joint isophonique en feuillure. Simple double vitrage clair. L830 ou 930, h=2,4m, </t>
  </si>
  <si>
    <t>CA 04 04</t>
  </si>
  <si>
    <t>Barriere Accousique et Accessoires</t>
  </si>
  <si>
    <t>CA 05 01</t>
  </si>
  <si>
    <t>Clapet coupe feu à détection à réarmement automatique</t>
  </si>
  <si>
    <t>Clapet coupe feu à détection à réarmement manuel</t>
  </si>
  <si>
    <t>CLAPETS COUPE FEU</t>
  </si>
  <si>
    <t>VM 03 05 02</t>
  </si>
  <si>
    <t>VM 03 05 01</t>
  </si>
  <si>
    <t>Bouche d'entrée d'air autoréglable avec capuchon extérieur</t>
  </si>
  <si>
    <t>VM 03 05</t>
  </si>
  <si>
    <t>VM 03 04 03</t>
  </si>
  <si>
    <t>VM 03 04 02</t>
  </si>
  <si>
    <t>VM 03 04 01</t>
  </si>
  <si>
    <t>Grille de rejet en façade avec contre cadre, ailettes pare-pluie en aluminium anodisé et grillage anti moustique</t>
  </si>
  <si>
    <t>VM 03 04</t>
  </si>
  <si>
    <t>VM 03 03 04</t>
  </si>
  <si>
    <t>VM 03 03 03</t>
  </si>
  <si>
    <t>VM 03 03 02</t>
  </si>
  <si>
    <t>VM 03 03 01</t>
  </si>
  <si>
    <t>Chapeau de toiture pour rejet avec costière en plomb, capot pare-pluie en aluminium et grillage antivolatile</t>
  </si>
  <si>
    <t>VM 03 03</t>
  </si>
  <si>
    <t>VM 03 02 04</t>
  </si>
  <si>
    <t>VM 03 02 03</t>
  </si>
  <si>
    <t>VM 03 02 02</t>
  </si>
  <si>
    <t>VM 03 02 01</t>
  </si>
  <si>
    <t>Bouche d'extraction en acier à forte perte de charge (cône réglable) y compris tous les accessoires de pose</t>
  </si>
  <si>
    <t>VM 03 02</t>
  </si>
  <si>
    <t>VM 03 01 01</t>
  </si>
  <si>
    <t>Bouche d'extraction autoréglable y compris tous les accessoires de pose</t>
  </si>
  <si>
    <t>VM 03 01</t>
  </si>
  <si>
    <t>BOUCHES</t>
  </si>
  <si>
    <t>VM 03</t>
  </si>
  <si>
    <t>Clapet circulaire de dosage manuel en acier galvanisé, blocage par écrou papillon</t>
  </si>
  <si>
    <t>VM 02 01</t>
  </si>
  <si>
    <t>CLAPETS DE DOSAGE</t>
  </si>
  <si>
    <t>VM 02</t>
  </si>
  <si>
    <t>VM 01 03</t>
  </si>
  <si>
    <t>VM 01 02</t>
  </si>
  <si>
    <t>VM 01 01 05</t>
  </si>
  <si>
    <t>VM 01 01 04</t>
  </si>
  <si>
    <t>VM 01 01 03</t>
  </si>
  <si>
    <t>VM 01 01 02</t>
  </si>
  <si>
    <t>VM 01 01 01</t>
  </si>
  <si>
    <t xml:space="preserve">Gaine en tôle galvanisée spiralée </t>
  </si>
  <si>
    <t>VM 01 01</t>
  </si>
  <si>
    <t>GAINES</t>
  </si>
  <si>
    <t>VM 01</t>
  </si>
  <si>
    <t>VMC</t>
  </si>
  <si>
    <t>Séparateur d'urinoir en céramique, compris attaches et étriers</t>
  </si>
  <si>
    <t>Séparateur d'urinoir en trespa (ou équivalent), compris attaches et étriers</t>
  </si>
  <si>
    <t>Bonde siphoïde avec ses raccords</t>
  </si>
  <si>
    <t>Robinet poussoir y compris tubulure</t>
  </si>
  <si>
    <t>Urinoir de face, de type coquille ou similaire</t>
  </si>
  <si>
    <t>Urinoirs</t>
  </si>
  <si>
    <t>Abattant double démontable, thermodur ou thermoplastique</t>
  </si>
  <si>
    <t>Abattant simple démontable, thermodur ou thermoplastique</t>
  </si>
  <si>
    <t>Robinet d'arrêt de diamètre 12 à 15 mm</t>
  </si>
  <si>
    <t>Pipe de sortie</t>
  </si>
  <si>
    <t>Accessoires</t>
  </si>
  <si>
    <t xml:space="preserve">Réservoir de chasse complet avec mécanisme économiseur d'eau </t>
  </si>
  <si>
    <t xml:space="preserve">Réservoir de chasse complet avec mécanisme à poussoir non interrompable </t>
  </si>
  <si>
    <t>Réservoir hydropneumatique y compris tube de chasse</t>
  </si>
  <si>
    <t>Réservoir de chasse suspendu de 3/6 litres avec déclenchement à chainette y compris tube de chasse</t>
  </si>
  <si>
    <t>Réservoir encastré 3/6 l pour cuvette suspendue prévue à l'article PB 03 10 03 avec plaque de commande blanc ou chrome, compris exécution de la réservation</t>
  </si>
  <si>
    <t>Réservoir de chasse 3/6 l intégré sur bâti-support, mural ou autoportant, pour cuvette suspendue prévu à l'article PB 03 10 03, compris plaque de commande blanc ou chrome</t>
  </si>
  <si>
    <t>Réservoirs</t>
  </si>
  <si>
    <t>Cuvette WC suspendue en céramique</t>
  </si>
  <si>
    <t xml:space="preserve">Bloc WC complet avec réservoir attenant en céramique </t>
  </si>
  <si>
    <t xml:space="preserve">Cuvette WC indépendante en céramique </t>
  </si>
  <si>
    <t>Cuvettes et blocs</t>
  </si>
  <si>
    <t>Blocs WC</t>
  </si>
  <si>
    <t>vidage 2 bacs y compris siphon</t>
  </si>
  <si>
    <t>Vidage un bac y compris siphon</t>
  </si>
  <si>
    <t>Evier deux bacs en céramique de dimension jusqu'à 60 x 120 cm</t>
  </si>
  <si>
    <t>Evier un bac en céramique de dimension jusqu'à 60 x 80 cm</t>
  </si>
  <si>
    <t>Evier deux bacs en matériau de synthèse de dimension jusqu'à 60 x 120 cm</t>
  </si>
  <si>
    <t>Evier un bac en matériau de synthèse de dimension jusqu'à 60 x 80 cm</t>
  </si>
  <si>
    <t>Evier deux bacs inox avec un égoutoir de dimension jusqu'à 60 x 120 cm</t>
  </si>
  <si>
    <t>Evier un bac inox avec un égoutoir de dimension jusqu'à 60 x 80 cm</t>
  </si>
  <si>
    <t>Eviers</t>
  </si>
  <si>
    <t>Vidage de machine à laver</t>
  </si>
  <si>
    <t>Grille porte-seau avec fixations</t>
  </si>
  <si>
    <t>Bonde à grille avec siphon</t>
  </si>
  <si>
    <t>Robinet de chasse, d'arrêt et tube de chasse</t>
  </si>
  <si>
    <t>Robinet de puisage sur applique</t>
  </si>
  <si>
    <t>Vidoir mural, y compris insertas en matière plastique ou bois</t>
  </si>
  <si>
    <t>Poste d'eau en porcelaine virifiée avec ou sans grille  de dimension jusqu'à 55 x 45 cm</t>
  </si>
  <si>
    <t>Poste d'eau en matériau de synthèse avec ou sans grille  de dimension jusqu'à 55 x 45 cm</t>
  </si>
  <si>
    <t xml:space="preserve">Vidoirs, postes d'eau </t>
  </si>
  <si>
    <t>PB 03 07</t>
  </si>
  <si>
    <t>Lave-mains d'angle avec attaches ou lave mains de face, percé 1 trou central ou latéral, avec trop-plein</t>
  </si>
  <si>
    <t xml:space="preserve">Lave-main de face en console ou non, en porcelaine vitrifiée blanc jusqu'à 45 cm </t>
  </si>
  <si>
    <t>Lave-mains d'angle et de face</t>
  </si>
  <si>
    <t>PB 03 06</t>
  </si>
  <si>
    <t>Vidage, bonde et siphon pour lavabo, vasque ou lave-main</t>
  </si>
  <si>
    <t>Vasque ronde, ovale ou rectangulaire à poser en céramique blanc, diamètre jusqu'à 70 cm</t>
  </si>
  <si>
    <t>Vasque ronde, ovale ou rectangulaire à poser en céramique blanc, diamètre jusqu'à 50 cm</t>
  </si>
  <si>
    <t>Vasque ronde, ovale ou rectangulaire encastrée par-dessus en céramique blanc, diamètre jusqu'à 70 cm</t>
  </si>
  <si>
    <t>Vasque ronde, ovale ou rectangulaire encastrée par-dessus en céramique blanc, diamètre jusqu'à 50 cm</t>
  </si>
  <si>
    <t>Lavabo, dimensions au-delà de 60 x 45 cm, avec consoles</t>
  </si>
  <si>
    <t>Lavabo, dimensions jusqu'à 60 x 45 cm, avec consoles</t>
  </si>
  <si>
    <t>Lavabos et vasques</t>
  </si>
  <si>
    <t>PB 03 05</t>
  </si>
  <si>
    <t>Grille de ventilation sur socle de douche</t>
  </si>
  <si>
    <t>Rideau de douche, avec anneaux et tringle</t>
  </si>
  <si>
    <t>Bonde avec siphon</t>
  </si>
  <si>
    <t>Paroi fixe d'angle, y compris porte, en acrylique jusqu'à 120 x 120 cm</t>
  </si>
  <si>
    <t>Paroi fixe d'angle, y compris porte, en verre jusqu'à 120 x 120 cm</t>
  </si>
  <si>
    <t>PB 03 02</t>
  </si>
  <si>
    <t>Cabine douche intégrale 1/4 de rond 90, (type Leda corail3 de chez AUBADE ou équivalent), inclus toutes sujétions et raccordements</t>
  </si>
  <si>
    <t>Receveur modèle plat en grès émaillé de dimensions de 80 x 80 cm jusqu'à 100 x 100 cm ou rectangulaire jusqu'à 90 x 120 cm</t>
  </si>
  <si>
    <t>Receveur modèle surélevé grès émaillé de dimensions de 80 x 80 cm jusqu'à 100 x 100 cm ou rectangulaire jusqu'à 90 x 120 cm</t>
  </si>
  <si>
    <t xml:space="preserve">Douches </t>
  </si>
  <si>
    <t>PB 03 01</t>
  </si>
  <si>
    <t>APPAREILS SANITAIRES ET EQUIPEMENTS</t>
  </si>
  <si>
    <t>PB 03</t>
  </si>
  <si>
    <t>Bonde avec siphon et grille pour douche ou baignoire</t>
  </si>
  <si>
    <t>Flexible de douche</t>
  </si>
  <si>
    <t>Robinetterie temporisée, y compris colonne de douche et flexible de douche</t>
  </si>
  <si>
    <t>Robinetterie, y compris colonne de douche avec pomme de douche et flexible de douche</t>
  </si>
  <si>
    <t>Vidage, bonde et siphon</t>
  </si>
  <si>
    <t>Mitigeur temporisé mural, type TEMPOMIX ou équivalent, avec bec mobile avec volant poussoir en ABS chromé</t>
  </si>
  <si>
    <t>Mitigeur temporisé mural, type TEMPOMIX ou équivalent à bec fixe avec volant poussoir en ABS chromé avec 2 raccords équerre</t>
  </si>
  <si>
    <t>Mitigeur temporisé mural, type TEMPOMIX ou équivalent à bec fixe ou bec à rotule, avec volant poussoir en ABS chromé sans raccord</t>
  </si>
  <si>
    <t>Robinet indépendant</t>
  </si>
  <si>
    <t>Robinetterie mitigeuse pour lavabo monocommande, à bec fixe ou orientable au choix</t>
  </si>
  <si>
    <t>Robinetteries et équipements pour lavabos, douches, lave-mains et postes d'eau</t>
  </si>
  <si>
    <t>PB 02 16</t>
  </si>
  <si>
    <t>Mitigeur collectif 10°/50° C ou 30°/70°, diamètre 40 x 49, Epoxy gris</t>
  </si>
  <si>
    <t>Mitigeur collectif 10°/50° C ou 30°/70°, diamètre 33 x 42, Epoxy gris</t>
  </si>
  <si>
    <t>Mitigeur collectif 10°/50° C ou 30°/70°, diamètre 26 x 34, Epoxy gris</t>
  </si>
  <si>
    <t>Mitigeur collectif 10°/50° C ou 30°/70°, diamètre 20 x 27, Epoxy gris</t>
  </si>
  <si>
    <t>Mitigeur collectif débit maxi 42l/mn, diamètre 15x21, toutes plages de température, blanc ou chromé</t>
  </si>
  <si>
    <t>Mitigeur thermostatique douche chromé 10°/50°</t>
  </si>
  <si>
    <t>Mitigeur thermostatique lavabo/vasque chromé 10°/50°</t>
  </si>
  <si>
    <t>Mitigeurs thermostatiques</t>
  </si>
  <si>
    <t>PB 02 15</t>
  </si>
  <si>
    <t>Vanne 1/4 de tour diamètre 80 x 90</t>
  </si>
  <si>
    <t>Vanne 1/4 de tour diamètre 66 x 76</t>
  </si>
  <si>
    <t>Vanne 1/4 de tour diamètre 50 x 60</t>
  </si>
  <si>
    <t>Vanne 1/4 de tour diamètre 40 x 49</t>
  </si>
  <si>
    <t>Vanne 1/4 de tour diamètre 33 x 42</t>
  </si>
  <si>
    <t>Vanne 1/4 de tour diamètre 26 x 34</t>
  </si>
  <si>
    <t>Vanne 1/4 de tour diamètre 20 x 27</t>
  </si>
  <si>
    <t>Vanne 1/4 de tour diamètre 15 x 21</t>
  </si>
  <si>
    <t>Vannes à boisseaux sphérique 1/4 de tour</t>
  </si>
  <si>
    <t>PB 02 14</t>
  </si>
  <si>
    <t xml:space="preserve">Gaine de protection au-delà de 23 mm et jusqu'à diamètre 48 mm : </t>
  </si>
  <si>
    <t>Gaine de protection, diamètre jusqu'à 23 mm</t>
  </si>
  <si>
    <t>Gaines pour protection</t>
  </si>
  <si>
    <t>PB 02 13</t>
  </si>
  <si>
    <t>Bourrelet calorifuge type MÉTISSE ou équivalent pour calorifugeage de tuyaux de chauffage et voies sanitaires</t>
  </si>
  <si>
    <t>Joint silicone</t>
  </si>
  <si>
    <t>Habillage de tube par bande résiliante en mousse adhésive</t>
  </si>
  <si>
    <t>Gaine isolante en mousse synthétique classée M1 diamètre 33 x42 à 66 x 76</t>
  </si>
  <si>
    <t>Gaine isolante en mousse synthétique classée M1 jusqu'à diamètre 26 x 34</t>
  </si>
  <si>
    <t>Calorifugeage et protection et joints</t>
  </si>
  <si>
    <t>PB 02 12</t>
  </si>
  <si>
    <t>Siphon de sol en inox anti-vandal de 150 x 150 de diamètre 75 ou 100 mm</t>
  </si>
  <si>
    <t>Siphon de sol en inox à panier jusqu'à 250 x 250 de diamètre 75 ou 100 mm</t>
  </si>
  <si>
    <t>Siphon de sol en inox jusqu'à 250 x 250 de diamètre 75 ou 100 mm</t>
  </si>
  <si>
    <t>Siphon cloche en fonte de 151 mm jusqu'à 200 mm de diamètre</t>
  </si>
  <si>
    <t>Siphon cloche en fonte de 101 mm jusqu'à 150 mm de diamètre</t>
  </si>
  <si>
    <t>Siphon cloche en fonte jusqu'à 100 mm diamètre</t>
  </si>
  <si>
    <t>Siphon panier en fonte de 151 mm jusqu'à 200 mm de diamètre</t>
  </si>
  <si>
    <t>Siphon panier en fonte de 101 mm jusqu'à 150 mm de diamètre</t>
  </si>
  <si>
    <t>Siphon panier en fonte  jusqu'à 100 mm de diamètre</t>
  </si>
  <si>
    <t>Siphon de sol en fonte jusqu'à 250 x 250 de diamètre 75 ou 100 mm</t>
  </si>
  <si>
    <t>Siphon de sol en P.V.C. à panier de sortie de diamètre 75 ou 100 mm</t>
  </si>
  <si>
    <t>Siphon de sol en P.V.C. jusqu'à 250 x 250 de diamètre 75 ou 100 mm</t>
  </si>
  <si>
    <t>Siphon de sol</t>
  </si>
  <si>
    <t>PB 02 11</t>
  </si>
  <si>
    <t>Siphon mural pour machine à laver</t>
  </si>
  <si>
    <t>Siphon en P.V.C. jusqu'à diamètre 40</t>
  </si>
  <si>
    <t>Siphon en laiton jusqu'à diamètre 40</t>
  </si>
  <si>
    <t>Siphons</t>
  </si>
  <si>
    <t>PB 02 10</t>
  </si>
  <si>
    <t>Compensateur de dilatation diamètre 40 x 49</t>
  </si>
  <si>
    <t>Compensateur de dilatation diamètre 33 x 42</t>
  </si>
  <si>
    <t>Compensateur de dilatation jusqu'au diamètre 26 x 34</t>
  </si>
  <si>
    <t>Compensateurs de dilatation</t>
  </si>
  <si>
    <t>PB 02 09</t>
  </si>
  <si>
    <t>Té et coude de réglage 26 x 34</t>
  </si>
  <si>
    <t>Té et coude de réglage 20 x 27</t>
  </si>
  <si>
    <t>Té et coude de réglage 15 x 21</t>
  </si>
  <si>
    <t>Tés et coudes de réglage</t>
  </si>
  <si>
    <t>PB 02 08</t>
  </si>
  <si>
    <t>Clapet anti-pollution de diamètre 50 x 60</t>
  </si>
  <si>
    <t>Clapet anti-pollution de diamètre 40 x 49</t>
  </si>
  <si>
    <t>Clapet anti-pollution de diamètre 33 x 42</t>
  </si>
  <si>
    <t>Clapet anti-pollution de diamètre 26 x 34</t>
  </si>
  <si>
    <t>Clapet anti-pollution de diamètre 20 x 27</t>
  </si>
  <si>
    <t>Clapet anti-pollution de diamètre 15 x 21</t>
  </si>
  <si>
    <t>Clapets anti pollution</t>
  </si>
  <si>
    <t>PB 02 07</t>
  </si>
  <si>
    <t>Disconnecteur hydraulique de diamètre 26 x34</t>
  </si>
  <si>
    <t>Disconnecteur hydraulique de diamètre 20 x 27</t>
  </si>
  <si>
    <t>PB 02 06</t>
  </si>
  <si>
    <t>Réducteurs de pression de diàmètre 26 x 34</t>
  </si>
  <si>
    <t>Réducteurs de pression de diàmètre 20 x 27</t>
  </si>
  <si>
    <t>Réducteurs de pression de diàmètre 15 x 21</t>
  </si>
  <si>
    <t>Réducteurs de pression</t>
  </si>
  <si>
    <t>PB 02 05</t>
  </si>
  <si>
    <t>Anti-béliers 50 x 60</t>
  </si>
  <si>
    <t>Anti-béliers 40 x 49</t>
  </si>
  <si>
    <t>Anti-béliers 33 x 42</t>
  </si>
  <si>
    <t>Anti-béliers 26 x 34</t>
  </si>
  <si>
    <t>Anti-béliers 20 x 27</t>
  </si>
  <si>
    <t>Anti-béliers 15 x 21</t>
  </si>
  <si>
    <t>Anti-béliers</t>
  </si>
  <si>
    <t>PB 02 04</t>
  </si>
  <si>
    <t>Robinet de machine à laver de diamètre 20 x 27</t>
  </si>
  <si>
    <t>Robinet de machine à laver de diamètre 15 x 21</t>
  </si>
  <si>
    <t xml:space="preserve">Robinet de machine à laver </t>
  </si>
  <si>
    <t>PB 02 03</t>
  </si>
  <si>
    <t>Robinet de puisage antigel de diamètre 20 x 27</t>
  </si>
  <si>
    <t>Robinet de puisage antigel de diamètre 15 x 21</t>
  </si>
  <si>
    <t>Robinet de puisage à clapet de diamètre 20 x 27</t>
  </si>
  <si>
    <t>Robinet de puisage à clapet de diamètre 15 x 21</t>
  </si>
  <si>
    <t>Robinet de puisage 1/4 de tour de diamètre 20 x 27</t>
  </si>
  <si>
    <t>Robinet de puisage 1/4 de tour de diamètre 15 x 21</t>
  </si>
  <si>
    <t>Robinets de puisage tous modèles</t>
  </si>
  <si>
    <t>PB 02 02</t>
  </si>
  <si>
    <t>Robinet d'arrêt de diamètre 26 x 34</t>
  </si>
  <si>
    <t>Robinet d'arrêt de diamètre 20 x 27</t>
  </si>
  <si>
    <t>Robinet d'arrêt de diamètre 15 x 21</t>
  </si>
  <si>
    <t>Robinets d'arrêt tous modèles</t>
  </si>
  <si>
    <t>PB 02 01</t>
  </si>
  <si>
    <t>ROBINETS, SIPHONS, EQUIPEMENTS</t>
  </si>
  <si>
    <t>PB 02</t>
  </si>
  <si>
    <t>tube acier galvanisé de 40 x 49 à 66 x 76</t>
  </si>
  <si>
    <t>tube acier galvanisé de 20 x 27 à 33 x 42</t>
  </si>
  <si>
    <t>tube acier galvanisé jusqu'à 15 x 21</t>
  </si>
  <si>
    <t>Tube en acier galvanisé</t>
  </si>
  <si>
    <t>tube fer noir de 80 x 90 à 107 x 114</t>
  </si>
  <si>
    <t>tube fer noir de 40 x 49 à 66 x 76</t>
  </si>
  <si>
    <t>tube fer noir de 20 x 27 à 33 x 42</t>
  </si>
  <si>
    <t>tube fer noir jusqu'à 15 x 21</t>
  </si>
  <si>
    <t>Tube en fer noir</t>
  </si>
  <si>
    <t>PB 01 03</t>
  </si>
  <si>
    <t>Tuyau PVC, diamètre 315 mm</t>
  </si>
  <si>
    <t>Tuyau PVC, diamètre 250 mm</t>
  </si>
  <si>
    <t>Tuyau PVC, diamètre 200 mm</t>
  </si>
  <si>
    <t>Tuyau PVC, diamètre 160 mm</t>
  </si>
  <si>
    <t>Tuyau PVC, diamètre 125 mm</t>
  </si>
  <si>
    <t>Tuyau PVC diamétre de 50 à 100 mm</t>
  </si>
  <si>
    <t>Tuyau PVC diamétre de 32 à 50 mm</t>
  </si>
  <si>
    <t>Tuyaux en PVC</t>
  </si>
  <si>
    <t>Tuyau fonte SMU, diamètre 300 mm</t>
  </si>
  <si>
    <t>Tuyau fonte SMU, diamètre 200 et 250 mm</t>
  </si>
  <si>
    <t>Tuyau fonte SMU, diamètre 150 mm</t>
  </si>
  <si>
    <t>Tuyau fonte SMU, diamètre 125 mm</t>
  </si>
  <si>
    <t>Tuyau fonte SMU, diamètre 100 mm</t>
  </si>
  <si>
    <t>Tuyau fonte SMU, diamètre jusqu'à 75 mm</t>
  </si>
  <si>
    <t>Tuyau fonte SME, diamètre 300 mm</t>
  </si>
  <si>
    <t>Tuyau fonte SME, diamètre 200 et 250 mm</t>
  </si>
  <si>
    <t>Tuyau fonte SME, diamètre 150 mm</t>
  </si>
  <si>
    <t>Tuyau fonte SME, diamètre 125 mm</t>
  </si>
  <si>
    <t>Tuyau fonte SME, diamètre 100 mm</t>
  </si>
  <si>
    <t>Tuyau fonte SME, diamètre jusqu'à 75 mm</t>
  </si>
  <si>
    <t>Collecteurs et chute en fonte (SMU et SME)</t>
  </si>
  <si>
    <t xml:space="preserve">Tube PVC de diamètre au-delà de 40 mm </t>
  </si>
  <si>
    <t>Tube PVC jusqu'à un diamètre 40 mm</t>
  </si>
  <si>
    <t xml:space="preserve">Tube cuivre au-delà de 38 X 40 </t>
  </si>
  <si>
    <t>Tube cuivre 38 x 40</t>
  </si>
  <si>
    <t>Vidanges d 'appareils sanitaires</t>
  </si>
  <si>
    <t>PB 01 02</t>
  </si>
  <si>
    <t>Majoration pour soudure à la brasure à l'argent pour travaux de gaz ou sur ordre de service spécial</t>
  </si>
  <si>
    <t xml:space="preserve">Tube en cuivre écroui pour distribution encastrée avec protection gaine de diamètre 16X18 à 20X22 </t>
  </si>
  <si>
    <t xml:space="preserve">Tube en cuivre écroui pour distribution encastrée avec protection gaine de diamètre 8X10 à 14X16 </t>
  </si>
  <si>
    <t>Tube en cuivre écroui de diamètre 26 x 28</t>
  </si>
  <si>
    <t>Tube en cuivre écroui de diamètre 16 X 18 et 20 X 22</t>
  </si>
  <si>
    <t>Tube en cuivre écroui de diamètre 12 X 14 et 14 X 16</t>
  </si>
  <si>
    <t>Tube en cuivre écroui de diamètre 8 X 10, 10 x 12</t>
  </si>
  <si>
    <t>Tuyaux en cuivre y compris toutes les sujétions de pose : coupes, contrage collets battus, ainsi que tous les raccords nécessaires</t>
  </si>
  <si>
    <t>Tés égaux ou réduits de diamètre de 25 à 40 mm</t>
  </si>
  <si>
    <t>Tés égaux ou réduits jusqu'à un diamètre de 25 mm</t>
  </si>
  <si>
    <t>Raccord de jonction au-delà de 25 mm jusqu'à un diamètre de 40 mm</t>
  </si>
  <si>
    <t>Raccord de jonction avec bague de diamètre de25 mm</t>
  </si>
  <si>
    <t>Tuyau au-delà de 25 mm jusqu'à un diamètre de 40 mm</t>
  </si>
  <si>
    <t>Tuyau jusqu'à un diamètre de 25 mm</t>
  </si>
  <si>
    <t>Tuyaux en multicouche</t>
  </si>
  <si>
    <t xml:space="preserve">Raccord de jonction au-delà de 25 mm jusqu'à un diamètre de 40 mm </t>
  </si>
  <si>
    <t>Raccord de jonction avec bague de diamètre de 25 mm</t>
  </si>
  <si>
    <t>Tuyau polyéthylène au-delà de 25 mm jusqu'à un diamètre de 40 mm</t>
  </si>
  <si>
    <t>Tuyau polyéthylène jusqu'à un diamètre de 25 mm</t>
  </si>
  <si>
    <t>Tuyaux en polyethylène réticulés (PER)</t>
  </si>
  <si>
    <t>PB 01 01</t>
  </si>
  <si>
    <t>PB 01</t>
  </si>
  <si>
    <t>PB</t>
  </si>
  <si>
    <t>Réalisation d'1 point d'injection pour désinfection</t>
  </si>
  <si>
    <t>PB 06 01</t>
  </si>
  <si>
    <t xml:space="preserve">PRESTATIONS ANNEXES </t>
  </si>
  <si>
    <t>PB 06</t>
  </si>
  <si>
    <t>PB 05 06 01</t>
  </si>
  <si>
    <t>PB 05 06</t>
  </si>
  <si>
    <t>PB 05 05 01</t>
  </si>
  <si>
    <t>PB 05 05</t>
  </si>
  <si>
    <t>PB 05 04 08</t>
  </si>
  <si>
    <t>PB 05 04 07</t>
  </si>
  <si>
    <t>PB 05 04 06</t>
  </si>
  <si>
    <t>PB 05 04 05</t>
  </si>
  <si>
    <t>PB 05 04 04</t>
  </si>
  <si>
    <t>PB 05 04 03</t>
  </si>
  <si>
    <t>PB 05 04 02</t>
  </si>
  <si>
    <t>PB 05 04 01</t>
  </si>
  <si>
    <t>PB 05 04</t>
  </si>
  <si>
    <t xml:space="preserve">Robinet manuel </t>
  </si>
  <si>
    <t>Robinet thermostatique droit ou équerre</t>
  </si>
  <si>
    <t>Purgeur d'air</t>
  </si>
  <si>
    <t>Révision d'un circuit de chauffage : vidange, remplissage, purge, essais par tranche de 100m²</t>
  </si>
  <si>
    <t>Révision d'un radiateur</t>
  </si>
  <si>
    <t>Déplacement d'un radiateur</t>
  </si>
  <si>
    <t>Radiateur en acier 2000 W</t>
  </si>
  <si>
    <t>Radiateur en acier 1500 W</t>
  </si>
  <si>
    <t>Radiateur en acier 1000 W</t>
  </si>
  <si>
    <t>PB 05 03 02</t>
  </si>
  <si>
    <t>Radiateur en acier 750 W</t>
  </si>
  <si>
    <t>PB 05 03 01</t>
  </si>
  <si>
    <t>Radiateurs (complets)</t>
  </si>
  <si>
    <t>PB 05 03</t>
  </si>
  <si>
    <t>Chauffe-eau instantané  &lt; 20kW</t>
  </si>
  <si>
    <t>PB 05 01 01</t>
  </si>
  <si>
    <t>PB 05 01</t>
  </si>
  <si>
    <t>Fourniture et pose - Diamètre jusqu'à 80</t>
  </si>
  <si>
    <t>Fourniture et pose - Diamètre de 100 à 125</t>
  </si>
  <si>
    <t>Fourniture et pose - Diamètre de 160</t>
  </si>
  <si>
    <t>Fourniture et pose - Diamètre de 200</t>
  </si>
  <si>
    <t>Fourniture et pose - Diamètre de 250</t>
  </si>
  <si>
    <t>Fourniture et pose - Diamètre de 315</t>
  </si>
  <si>
    <t>Compris accessoires de pose, joints, support, manchons, bouchons d'extrémités, coudes, pièces de transformation, réductions, toutes sujétions, épaisseur conforme aux normes en vigueur</t>
  </si>
  <si>
    <t>Fourniture et pose - 15 m3/h</t>
  </si>
  <si>
    <t>Fourniture et pose - 30 m3/h</t>
  </si>
  <si>
    <t>Fourniture et pose - Diamètre de 100</t>
  </si>
  <si>
    <t>VM 02 02</t>
  </si>
  <si>
    <t>VM 02 03</t>
  </si>
  <si>
    <t>Fourniture et pose - Diamètre 80</t>
  </si>
  <si>
    <t>Fourniture et pose - Diamètre 100</t>
  </si>
  <si>
    <t>Fourniture et pose - Diamètre 125</t>
  </si>
  <si>
    <t>Fourniture et pose - Diamètre 160</t>
  </si>
  <si>
    <t>Fourniture et pose - Diamètre 200</t>
  </si>
  <si>
    <t>Fourniture et pose - Diamètre 250</t>
  </si>
  <si>
    <t>Fourniture et pose - Diamètre 315</t>
  </si>
  <si>
    <t>Fourniture et pose - section libre 0,02 m2 jusqu'à 300 m3/h</t>
  </si>
  <si>
    <t>Fourniture et pose - section libre 0,04 m2 jusqu'à 600 m3/h</t>
  </si>
  <si>
    <t>Fourniture et pose - section libre 0,06 m2 jusqu'à 900 m3/h</t>
  </si>
  <si>
    <t>Fourniture et pose - section libre 0,08 m2 jusqu'à 1200 m3/h</t>
  </si>
  <si>
    <t>Fourniture et pose - Débit 22 m3/h</t>
  </si>
  <si>
    <t>Fourniture et pose - Débit 30 m3/h</t>
  </si>
  <si>
    <t>Fourniture et pose - Débit 45 m3/h</t>
  </si>
  <si>
    <t>Fourniture et pose - Diamètre de 100 à 160</t>
  </si>
  <si>
    <t>Fourniture et pose - Diamètre de 200 à 250</t>
  </si>
  <si>
    <t>PLOMBERIE - CHAUFFAGE</t>
  </si>
  <si>
    <t>Lots architecturaux  - Plomberie et CVC</t>
  </si>
  <si>
    <t>GE 01 06</t>
  </si>
  <si>
    <t>GE 02 02</t>
  </si>
  <si>
    <t>DE 05 08</t>
  </si>
  <si>
    <t>DE 06 04</t>
  </si>
  <si>
    <t>DE 07 02</t>
  </si>
  <si>
    <t>DE 08 03</t>
  </si>
  <si>
    <t>DE 10 01</t>
  </si>
  <si>
    <t>DE 10 02</t>
  </si>
  <si>
    <t>DE 10 03</t>
  </si>
  <si>
    <t>DE 10 04</t>
  </si>
  <si>
    <t>DE 10 05</t>
  </si>
  <si>
    <t>DE 10 06</t>
  </si>
  <si>
    <t>DE 10 07</t>
  </si>
  <si>
    <t>DE 10 08</t>
  </si>
  <si>
    <t>DE 10 09</t>
  </si>
  <si>
    <t>DE 10 10</t>
  </si>
  <si>
    <t>DE 10 11</t>
  </si>
  <si>
    <t>BETON - MAÇONNERIE</t>
  </si>
  <si>
    <t>MA 01 11</t>
  </si>
  <si>
    <t>MA 02 19</t>
  </si>
  <si>
    <t>MA 03 09</t>
  </si>
  <si>
    <t>PLA 01 04</t>
  </si>
  <si>
    <t>PLA 02 08</t>
  </si>
  <si>
    <t>Majoration pour emploi de plaques hydrofuges</t>
  </si>
  <si>
    <t>Majoration pour emploi de plaques "spéciales feu" M0 (A2-s1,d0 minimum) -pour obtention du CF 2h (EI120)</t>
  </si>
  <si>
    <t>PLA 03 07</t>
  </si>
  <si>
    <t>Majoration pour pose sur ossature bois ou métallique largeur profilé jusqu'à 50 mm d'épaisseur</t>
  </si>
  <si>
    <t>Majoration pour pose sur ossature bois ou métallique largeur profilé de 51 mm jusqu'à 110 mm d'épaisseur</t>
  </si>
  <si>
    <t>PLA 04 13</t>
  </si>
  <si>
    <t>Majoration pour mise en place d'un isolant acoustique</t>
  </si>
  <si>
    <t>PLA 05 04</t>
  </si>
  <si>
    <t>PLA 06 07</t>
  </si>
  <si>
    <t>PLA 06 08</t>
  </si>
  <si>
    <t>Majoration pour plaque de plâtre de 13mm d'épaisseur</t>
  </si>
  <si>
    <t>PLA 07 03</t>
  </si>
  <si>
    <t>PLA 08 03</t>
  </si>
  <si>
    <t>PLA 09 02 04</t>
  </si>
  <si>
    <t>PLA 09 04 03</t>
  </si>
  <si>
    <t>PLA 09 04 04</t>
  </si>
  <si>
    <t>PLA 09 04 05</t>
  </si>
  <si>
    <t>PLA 09 04 06</t>
  </si>
  <si>
    <t>PLA 09 04 07</t>
  </si>
  <si>
    <t>PLA 09 04 08</t>
  </si>
  <si>
    <t>PLA 09 04 09</t>
  </si>
  <si>
    <t>PLA 09 04 10</t>
  </si>
  <si>
    <t>PLA 09 04 11</t>
  </si>
  <si>
    <t>PLA 09 04 12</t>
  </si>
  <si>
    <t>PLA 09 04 13</t>
  </si>
  <si>
    <t>PLA 09 05</t>
  </si>
  <si>
    <t>PLA 09 05 01</t>
  </si>
  <si>
    <t>PLA 09 05 02</t>
  </si>
  <si>
    <t>PLA 09 05 03</t>
  </si>
  <si>
    <t>RS 01 08</t>
  </si>
  <si>
    <t>RS 02 03 07</t>
  </si>
  <si>
    <t>RS 02 03 08</t>
  </si>
  <si>
    <t>RS 02 03 09</t>
  </si>
  <si>
    <t>RS 02 03 10</t>
  </si>
  <si>
    <t>RS 02 03 11</t>
  </si>
  <si>
    <t>RS 02 03 12</t>
  </si>
  <si>
    <t>RS 02 04 04</t>
  </si>
  <si>
    <t>RS 02 04 05</t>
  </si>
  <si>
    <t>RS 02 04 06</t>
  </si>
  <si>
    <t>RS 02 04 07</t>
  </si>
  <si>
    <t>RS 02 05</t>
  </si>
  <si>
    <t>RS 02 05 03</t>
  </si>
  <si>
    <t>RS 02 05 04</t>
  </si>
  <si>
    <t>RS 02 06</t>
  </si>
  <si>
    <t>RS 02 06 01</t>
  </si>
  <si>
    <t>RS 02 06 02</t>
  </si>
  <si>
    <t>RS 02 06 03</t>
  </si>
  <si>
    <t>RS 03 04 05</t>
  </si>
  <si>
    <t>RS 03 05 04</t>
  </si>
  <si>
    <t>RS 03 06 02</t>
  </si>
  <si>
    <t>Nez de marche Caoutchouc collé</t>
  </si>
  <si>
    <t>Nez de marche PVC collé, profil avec bande striée sur plat de marche jusqu'à 48 mm x 3 mm d'épaisseur de retour sur hauteur de marche jusqu'à 43 mm</t>
  </si>
  <si>
    <t>Nez de marche Métallique / Aluminium / Laiton à recouvrement, jusqu'à 30 x 51 mm avec antidérapant noir rapporté largeur 25 mm pose visée type Couvraneuf, Ferrodo ou équivalent</t>
  </si>
  <si>
    <t>Nez de marche Antidérapant en polyuréthane résistant aux intempéries et aux UV largeur 25 mm épaisseur 1,6 mm, pose autocollante de type Couvraneuf ou équivalent,</t>
  </si>
  <si>
    <t>RS 04 08</t>
  </si>
  <si>
    <t>RS 04 09</t>
  </si>
  <si>
    <t>RS 04 10</t>
  </si>
  <si>
    <t>RS 04 11</t>
  </si>
  <si>
    <t>RS 04 12</t>
  </si>
  <si>
    <t>RS 04 13</t>
  </si>
  <si>
    <t>RS 04 14</t>
  </si>
  <si>
    <t>Majoration pour enduit repassé</t>
  </si>
  <si>
    <t>RM 01 08</t>
  </si>
  <si>
    <t>RM 04 09</t>
  </si>
  <si>
    <t>RM 05 03</t>
  </si>
  <si>
    <t>RM 06 03</t>
  </si>
  <si>
    <t>Majoration, par vantail, pour porte ou Bloc Porte équipé d'un oculus standard rectangulaire, vitrage feuilleté clair</t>
  </si>
  <si>
    <t>Majoration, par vantail, pour porte ou bloc porte équipé d'un oculus rond, vitrage feuilleté clair</t>
  </si>
  <si>
    <t>MI 03 10</t>
  </si>
  <si>
    <t>Coffres, panneaux, contreplaqués, stylobates</t>
  </si>
  <si>
    <t>MI 04 14</t>
  </si>
  <si>
    <t>Majoration pour contreplaqué marine sur les prix MI 04 11 à MI 04 13</t>
  </si>
  <si>
    <t>MI 05 40</t>
  </si>
  <si>
    <t>VI 01 23</t>
  </si>
  <si>
    <t>SE 01 21</t>
  </si>
  <si>
    <t>SE 01 22</t>
  </si>
  <si>
    <t>SE 01 23</t>
  </si>
  <si>
    <t>SE 01 24</t>
  </si>
  <si>
    <t>SE 01 25</t>
  </si>
  <si>
    <t>SE 01 26</t>
  </si>
  <si>
    <t>SE 01 27</t>
  </si>
  <si>
    <t>SE 01 28</t>
  </si>
  <si>
    <t>SE 01 29</t>
  </si>
  <si>
    <t>SE 01 30</t>
  </si>
  <si>
    <t>SE 02 31</t>
  </si>
  <si>
    <t>SE 03 12</t>
  </si>
  <si>
    <t>MT 01 06</t>
  </si>
  <si>
    <t>MT 02 03</t>
  </si>
  <si>
    <t>MT 03 12</t>
  </si>
  <si>
    <t>MT 04 03</t>
  </si>
  <si>
    <t>AC 01 15</t>
  </si>
  <si>
    <t>AC 03 03</t>
  </si>
  <si>
    <t>CA 01 03</t>
  </si>
  <si>
    <t>CA 02 02</t>
  </si>
  <si>
    <t>CA 03 02</t>
  </si>
  <si>
    <t>CA 04 05</t>
  </si>
  <si>
    <t>CA 05 05</t>
  </si>
  <si>
    <t>VM 01 01 06</t>
  </si>
  <si>
    <r>
      <t xml:space="preserve">Coef pour gaine semi rigide circulaire en aluminium microperforé sur prix VM 01 01 01 à VM 01 01 06
</t>
    </r>
    <r>
      <rPr>
        <sz val="11"/>
        <rFont val="Arial"/>
        <family val="2"/>
      </rPr>
      <t>Isolée phoniquement par 25 mm de laine de verre revêtu à l'extérieur d'aluminium semi rigide</t>
    </r>
  </si>
  <si>
    <t>Coef pour gaine souple pour raccordement des bouches en aluminium VM 01 01 01 à VM 01 01 06</t>
  </si>
  <si>
    <t>VM 02 04</t>
  </si>
  <si>
    <t>VM 03 01 02</t>
  </si>
  <si>
    <t>VM 03 02 05</t>
  </si>
  <si>
    <t>VM 03 03 05</t>
  </si>
  <si>
    <t>VM 03 04 04</t>
  </si>
  <si>
    <t>VM 03 05 03</t>
  </si>
  <si>
    <t>Majoration pour bouche d'entrée d'air autoréglable phonique avec capuchon extérieur sur les prix VM 03 05 01 à VM 03 05 03</t>
  </si>
  <si>
    <t>VM 03 05 04</t>
  </si>
  <si>
    <t>CANALISATIONS pour réseau de distribution</t>
  </si>
  <si>
    <t>PB 01 04</t>
  </si>
  <si>
    <t>PB 01 05</t>
  </si>
  <si>
    <t>PB 01 06</t>
  </si>
  <si>
    <t>PB 01 07</t>
  </si>
  <si>
    <t>PB 01 08</t>
  </si>
  <si>
    <t>PB 01 09</t>
  </si>
  <si>
    <t>PB 01 10</t>
  </si>
  <si>
    <t>PB 01 11</t>
  </si>
  <si>
    <t>PB 01 12</t>
  </si>
  <si>
    <t>PB 01 13</t>
  </si>
  <si>
    <t>PB 01 14</t>
  </si>
  <si>
    <t>PB 01 15</t>
  </si>
  <si>
    <t>PB 01 16</t>
  </si>
  <si>
    <t>PB 01 17</t>
  </si>
  <si>
    <t>PB 01 18</t>
  </si>
  <si>
    <t>PB 01 19</t>
  </si>
  <si>
    <t xml:space="preserve">CANALISATIONS pour réseaux d'évacuation </t>
  </si>
  <si>
    <t>PB 02 17</t>
  </si>
  <si>
    <t>PB 02 18</t>
  </si>
  <si>
    <t>PB 02 19</t>
  </si>
  <si>
    <t>PB 02 20</t>
  </si>
  <si>
    <t>PB 02 21</t>
  </si>
  <si>
    <t>PB 02 22</t>
  </si>
  <si>
    <t>PB 02 23</t>
  </si>
  <si>
    <t>Tubes</t>
  </si>
  <si>
    <t>PB 03 03</t>
  </si>
  <si>
    <t>PB 03 04</t>
  </si>
  <si>
    <t>PB 04</t>
  </si>
  <si>
    <t>PB 04 01</t>
  </si>
  <si>
    <t>PB 04 01 01</t>
  </si>
  <si>
    <t>PB 04 01 02</t>
  </si>
  <si>
    <t>PB 04 01 03</t>
  </si>
  <si>
    <t>PB 04 02</t>
  </si>
  <si>
    <t>PB 04 02 01</t>
  </si>
  <si>
    <t>PB 04 02 02</t>
  </si>
  <si>
    <t>PB 04 02 03</t>
  </si>
  <si>
    <t>PB 04 02 04</t>
  </si>
  <si>
    <t>PB 04 02 05</t>
  </si>
  <si>
    <t>PB 04 02 06</t>
  </si>
  <si>
    <t>PB 04 03</t>
  </si>
  <si>
    <t>PB 04 03 01</t>
  </si>
  <si>
    <t>PB 04 03 02</t>
  </si>
  <si>
    <t>PB 04 04</t>
  </si>
  <si>
    <t>PB 04 04 01</t>
  </si>
  <si>
    <t>PB 04 04 02</t>
  </si>
  <si>
    <t>PB 04 04 03</t>
  </si>
  <si>
    <t>PB 04 04 04</t>
  </si>
  <si>
    <t>PB 04 04 05</t>
  </si>
  <si>
    <t>PB 04 04 06</t>
  </si>
  <si>
    <t>PB 04 05</t>
  </si>
  <si>
    <t>PB 04 05 01</t>
  </si>
  <si>
    <t>PB 04 05 02</t>
  </si>
  <si>
    <t>PB 04 05 03</t>
  </si>
  <si>
    <t>Disconnecteur hydraulique</t>
  </si>
  <si>
    <t>PB 04 06</t>
  </si>
  <si>
    <t>PB 04 06 01</t>
  </si>
  <si>
    <t>PB 04 06 02</t>
  </si>
  <si>
    <t>PB 04 07</t>
  </si>
  <si>
    <t>PB 04 07 01</t>
  </si>
  <si>
    <t>PB 04 07 02</t>
  </si>
  <si>
    <t>PB 04 07 03</t>
  </si>
  <si>
    <t>PB 04 07 04</t>
  </si>
  <si>
    <t>PB 04 07 05</t>
  </si>
  <si>
    <t>PB 04 07 06</t>
  </si>
  <si>
    <t>PB 04 08</t>
  </si>
  <si>
    <t>PB 04 08 01</t>
  </si>
  <si>
    <t>PB 04 08 02</t>
  </si>
  <si>
    <t>PB 04 08 03</t>
  </si>
  <si>
    <t>PB 04 09</t>
  </si>
  <si>
    <t>PB 04 09 01</t>
  </si>
  <si>
    <t>PB 04 09 02</t>
  </si>
  <si>
    <t>PB 04 09 03</t>
  </si>
  <si>
    <t>PB 04 10</t>
  </si>
  <si>
    <t>PB 04 10 01</t>
  </si>
  <si>
    <t>PB 04 10 02</t>
  </si>
  <si>
    <t>PB 04 10 03</t>
  </si>
  <si>
    <t>PB 04 11</t>
  </si>
  <si>
    <t>PB 04 11 01</t>
  </si>
  <si>
    <t>PB 04 11 02</t>
  </si>
  <si>
    <t>PB 04 11 03</t>
  </si>
  <si>
    <t>PB 04 11 04</t>
  </si>
  <si>
    <t>PB 04 11 05</t>
  </si>
  <si>
    <t>PB 04 11 06</t>
  </si>
  <si>
    <t>PB 04 11 07</t>
  </si>
  <si>
    <t>PB 04 11 08</t>
  </si>
  <si>
    <t>PB 04 11 09</t>
  </si>
  <si>
    <t>PB 04 11 10</t>
  </si>
  <si>
    <t>PB 04 11 11</t>
  </si>
  <si>
    <t>PB 04 11 12</t>
  </si>
  <si>
    <t>PB 04 12</t>
  </si>
  <si>
    <t>PB 04 12 01</t>
  </si>
  <si>
    <t>PB 04 12 02</t>
  </si>
  <si>
    <t>PB 04 12 03</t>
  </si>
  <si>
    <t>PB 04 12 04</t>
  </si>
  <si>
    <t>PB 04 12 05</t>
  </si>
  <si>
    <t>PB 04 13</t>
  </si>
  <si>
    <t>PB 04 13 01</t>
  </si>
  <si>
    <t>PB 04 13 02</t>
  </si>
  <si>
    <t>PB 04 14</t>
  </si>
  <si>
    <t>PB 04 14 01</t>
  </si>
  <si>
    <t>PB 04 14 02</t>
  </si>
  <si>
    <t>PB 04 14 03</t>
  </si>
  <si>
    <t>PB 04 14 04</t>
  </si>
  <si>
    <t>PB 04 14 05</t>
  </si>
  <si>
    <t>PB 04 14 06</t>
  </si>
  <si>
    <t>PB 04 14 07</t>
  </si>
  <si>
    <t>PB 04 14 08</t>
  </si>
  <si>
    <t>PB 04 15</t>
  </si>
  <si>
    <t>PB 04 15 01</t>
  </si>
  <si>
    <t>PB 04 15 02</t>
  </si>
  <si>
    <t>PB 04 15 03</t>
  </si>
  <si>
    <t>PB 04 15 04</t>
  </si>
  <si>
    <t>PB 04 15 05</t>
  </si>
  <si>
    <t>PB 04 15 06</t>
  </si>
  <si>
    <t>PB 04 15 07</t>
  </si>
  <si>
    <t>PB 04 16</t>
  </si>
  <si>
    <t>Mitigeur temporisé pour lavabo, type TEMPOMIX ou équivalent avec volant poussoir en ABS chromé avec robinets d'arrêts droits</t>
  </si>
  <si>
    <t>PB 04 16 01</t>
  </si>
  <si>
    <t>PB 04 16 02</t>
  </si>
  <si>
    <t>PB 04 16 03</t>
  </si>
  <si>
    <t>PB 04 16 04</t>
  </si>
  <si>
    <t>PB 04 16 05</t>
  </si>
  <si>
    <t>PB 04 16 06</t>
  </si>
  <si>
    <t>PB 04 16 07</t>
  </si>
  <si>
    <t>PB 04 16 08</t>
  </si>
  <si>
    <t>PB 04 16 09</t>
  </si>
  <si>
    <t>PB 04 16 10</t>
  </si>
  <si>
    <t>PB 04 16 11</t>
  </si>
  <si>
    <t>PB 05</t>
  </si>
  <si>
    <t>Receveur modèle surélevé ou plat en matériau de synthèse de dimensions de 80 x 80 cm jusqu'à 100 x 100 cm ou rectangulaire jusqu'à 90 x 120 cm</t>
  </si>
  <si>
    <t>PB 05 01 02</t>
  </si>
  <si>
    <t>PB 05 01 03</t>
  </si>
  <si>
    <t>PB 05 01 04</t>
  </si>
  <si>
    <t>PB 05 01 05</t>
  </si>
  <si>
    <t>PB 05 01 06</t>
  </si>
  <si>
    <t>PB 05 01 07</t>
  </si>
  <si>
    <t>PB 05 01 08</t>
  </si>
  <si>
    <t>PB 05 01 09</t>
  </si>
  <si>
    <t>PB 05 02</t>
  </si>
  <si>
    <t>PB 05 02 01</t>
  </si>
  <si>
    <t>PB 05 02 02</t>
  </si>
  <si>
    <t>PB 05 02 03</t>
  </si>
  <si>
    <t>PB 05 02 04</t>
  </si>
  <si>
    <t>PB 05 02 05</t>
  </si>
  <si>
    <t>PB 05 02 06</t>
  </si>
  <si>
    <t>PB 05 02 07</t>
  </si>
  <si>
    <t>PB 05 05 02</t>
  </si>
  <si>
    <t>PB 05 05 03</t>
  </si>
  <si>
    <t>PB 05 05 04</t>
  </si>
  <si>
    <t>PB 05 05 05</t>
  </si>
  <si>
    <t>PB 05 05 06</t>
  </si>
  <si>
    <t>PB 05 05 07</t>
  </si>
  <si>
    <t>PB 05 05 08</t>
  </si>
  <si>
    <t>PB 05 06 02</t>
  </si>
  <si>
    <t>PB 05 06 03</t>
  </si>
  <si>
    <t>PB 05 06 04</t>
  </si>
  <si>
    <t>PB 05 06 05</t>
  </si>
  <si>
    <t>PB 05 06 06</t>
  </si>
  <si>
    <t>PB 05 06 07</t>
  </si>
  <si>
    <t>PB 05 06 08</t>
  </si>
  <si>
    <t>PB 05 06 09</t>
  </si>
  <si>
    <t>PB 05 06 10</t>
  </si>
  <si>
    <t>PB 05 06 11</t>
  </si>
  <si>
    <t>PB 05 06 12</t>
  </si>
  <si>
    <t>PB 05 06 13</t>
  </si>
  <si>
    <t>PB 05 07</t>
  </si>
  <si>
    <t>PB 05 07 01</t>
  </si>
  <si>
    <t>PB 05 07 02</t>
  </si>
  <si>
    <t>PB 05 07 03</t>
  </si>
  <si>
    <t>PB 05 07 04</t>
  </si>
  <si>
    <t>PB 05 07 05</t>
  </si>
  <si>
    <t>CHAUFFAGE</t>
  </si>
  <si>
    <t>PB 06 02</t>
  </si>
  <si>
    <t>PB 06 03</t>
  </si>
  <si>
    <t>PB 06 04</t>
  </si>
  <si>
    <t>PB 07</t>
  </si>
  <si>
    <t>PB 07 01</t>
  </si>
  <si>
    <t>PB 07 02</t>
  </si>
  <si>
    <t>PB 06 05</t>
  </si>
  <si>
    <t>PB 06 06</t>
  </si>
  <si>
    <t>PB 06 07</t>
  </si>
  <si>
    <t>PB 06 08</t>
  </si>
  <si>
    <t>PB 06 09</t>
  </si>
  <si>
    <t>PB 06 10</t>
  </si>
  <si>
    <t>PB 06 11</t>
  </si>
  <si>
    <t>PB 06 12</t>
  </si>
  <si>
    <t>PB 06 13</t>
  </si>
  <si>
    <t>PB 06 14</t>
  </si>
  <si>
    <t>PB 06 15</t>
  </si>
  <si>
    <t>PB 07 02 01</t>
  </si>
  <si>
    <t>PB 07 02 02</t>
  </si>
  <si>
    <t>PB 07 02 03</t>
  </si>
  <si>
    <t>PB 07 02 04</t>
  </si>
  <si>
    <t>PB 07 02 05</t>
  </si>
  <si>
    <t>PB 07 02 06</t>
  </si>
  <si>
    <t>PB 07 02 07</t>
  </si>
  <si>
    <t>PB 07 02 08</t>
  </si>
  <si>
    <t>PB 07 02 09</t>
  </si>
  <si>
    <t>PB 07 02 10</t>
  </si>
  <si>
    <t>PB 08</t>
  </si>
  <si>
    <t>PB 08 01</t>
  </si>
  <si>
    <t>AC 01 16</t>
  </si>
  <si>
    <t>AC 01 17</t>
  </si>
  <si>
    <t>AC 01 18</t>
  </si>
  <si>
    <t>AC 01 19</t>
  </si>
  <si>
    <t>AC 01 20</t>
  </si>
  <si>
    <t>AC 01 21</t>
  </si>
  <si>
    <t>AC 01 22</t>
  </si>
  <si>
    <t>AC 01 23</t>
  </si>
  <si>
    <t>AC 01 24</t>
  </si>
  <si>
    <t>AC 01 25</t>
  </si>
  <si>
    <t>AC 01 26</t>
  </si>
  <si>
    <t>Rampe de pente jusqu'à 8% selon réglementation. Largeur réglementaire.</t>
  </si>
  <si>
    <t>AC 03 04</t>
  </si>
  <si>
    <t>AC 03 05</t>
  </si>
  <si>
    <t>AC 03 06</t>
  </si>
  <si>
    <t>AC 03 07</t>
  </si>
  <si>
    <t>AC 03 08</t>
  </si>
  <si>
    <t>AC 03 09</t>
  </si>
  <si>
    <t>AC 03 10</t>
  </si>
  <si>
    <t>AC 03 11</t>
  </si>
  <si>
    <t>AC 03 12</t>
  </si>
  <si>
    <t>AC 03 13</t>
  </si>
  <si>
    <t>Pose à la colle ou au mortier colle : frise carrelage mural en faïence monocuisson décoré largeur jusqu'à 15cm (toutes couleurs) ou listel largeur jusqu'à 5cm (toutes couleurs)</t>
  </si>
  <si>
    <t>CLOTURE DE CHANTIER
Fourniture et pose de clôture provisoire de chantier type Heras ou équivalent</t>
  </si>
  <si>
    <r>
      <t xml:space="preserve">FOURNITURES ET PRESTATIONS HORS BORDEREAU
</t>
    </r>
    <r>
      <rPr>
        <b/>
        <sz val="11"/>
        <rFont val="Arial"/>
        <family val="2"/>
      </rPr>
      <t>Coefficient de vente applicable au déboursé sur fournitures hors bordereau (pour tous les corps d'état - sur présentation de la facture du fournisseur)</t>
    </r>
  </si>
  <si>
    <r>
      <t xml:space="preserve">PRIX HORAIRES DE LA MAIN D'ŒUVRE
</t>
    </r>
    <r>
      <rPr>
        <b/>
        <u/>
        <sz val="8"/>
        <rFont val="Arial"/>
        <family val="2"/>
      </rPr>
      <t>(Pour les prestations HB uniquement)</t>
    </r>
    <r>
      <rPr>
        <b/>
        <u/>
        <sz val="11"/>
        <rFont val="Arial"/>
        <family val="2"/>
      </rPr>
      <t xml:space="preserve">
</t>
    </r>
    <r>
      <rPr>
        <b/>
        <sz val="11"/>
        <rFont val="Arial"/>
        <family val="2"/>
      </rPr>
      <t>Heure de main d'œuvre ouvrier qualifié - TCE</t>
    </r>
  </si>
  <si>
    <r>
      <t xml:space="preserve">NETTOYAGE - DEBARRAS
</t>
    </r>
    <r>
      <rPr>
        <b/>
        <sz val="11"/>
        <rFont val="Arial"/>
        <family val="2"/>
      </rPr>
      <t xml:space="preserve">Débarras, nettoyage tout type de déchet (hors amiante et plomb) y compris mise en décharge spécialisée selon type de déchets et bon de déchets </t>
    </r>
  </si>
  <si>
    <r>
      <t xml:space="preserve">DEMOLITIONS
</t>
    </r>
    <r>
      <rPr>
        <b/>
        <sz val="11"/>
        <rFont val="Arial"/>
        <family val="2"/>
      </rPr>
      <t>Démolition de maçonnerie (planchers, murs, cloisons)</t>
    </r>
  </si>
  <si>
    <r>
      <t xml:space="preserve">DEPOSES DE VITRAGES
</t>
    </r>
    <r>
      <rPr>
        <b/>
        <sz val="11"/>
        <rFont val="Arial"/>
        <family val="2"/>
      </rPr>
      <t>Dépose vitrage tout type simple ou double ou miroir</t>
    </r>
  </si>
  <si>
    <t>Bec de cane SE 03 01 - à condamnation avec bouton de commande et voyant libre-occupé</t>
  </si>
  <si>
    <t>Bec de cane SE 03 01 - à condamnation pour cylindre européen ou clé type L</t>
  </si>
  <si>
    <t>Bec de cane SE 03 04, à condamnation avec bouton de commande et voyant libre et occupé (sur plaque)</t>
  </si>
  <si>
    <t>Bec de cane SE 03 04, à condamnation pour cylindre européen ou clé type L (sur plaque)</t>
  </si>
  <si>
    <t>Majoration pour équipements sur rosaces</t>
  </si>
  <si>
    <t>Bec de cane SE 03 08 à condamnation avec bouton de commande et voyant libre et occupé (sur plaque ou rosaces)</t>
  </si>
  <si>
    <t>Bec de cane SE 03 08 à condamnation pour cylindre européen ou clé type L (sur plaque ou rosaces)</t>
  </si>
  <si>
    <t>Bec de cane - Ensemble complet béquilles doubles et plaques solidarisées, en zamak chromé type RIV-BLOC de chez Bezault ou équivalent</t>
  </si>
  <si>
    <t>Bec de cane (sur plaque) - Ensemble complet béquilles doubles / ou béquilles et boutons, sur plaques solidarisées ou sur rosaces, en aluminium anodisé, toute finition, type lignes GOLF, GOLF 2, BERCY ou BERCY 2 de Bezault ou équivalent</t>
  </si>
  <si>
    <t>VM</t>
  </si>
  <si>
    <t>VM 04</t>
  </si>
  <si>
    <t>VM 04 01</t>
  </si>
  <si>
    <t>VM 04 01 01</t>
  </si>
  <si>
    <t>VM 04 01 02</t>
  </si>
  <si>
    <t>VM 04 01 03</t>
  </si>
  <si>
    <t>VM 04 02</t>
  </si>
  <si>
    <t>VM 04 02 01</t>
  </si>
  <si>
    <t>VM 04 02 02</t>
  </si>
  <si>
    <t>VM 04 02 03</t>
  </si>
  <si>
    <t>Cuvette WC sur pied indépendante surélevée à la sortie horizontale, avec assise céramique intégrée pour utilisation avec abattant</t>
  </si>
  <si>
    <t>Echafaudage horizontal sur pied : quelle que soit la hauteur par rapport au sol</t>
  </si>
  <si>
    <t>Echafaudage roulant : quelle que soit la hauteur par rapport au sol</t>
  </si>
  <si>
    <t>D.Q.E. Détail Quantitatif Estimatif</t>
  </si>
  <si>
    <t>Ne rien indiquer sur ce document, les prix sont automatiquement repris du BPU.
Les soumissionnaires vérifieront que les formules sont bien correctes.</t>
  </si>
  <si>
    <t xml:space="preserve">Prix BPU € HT </t>
  </si>
  <si>
    <t>Besoin estimatif</t>
  </si>
  <si>
    <t>Total</t>
  </si>
  <si>
    <t>TOTAL HT du montant du DQE</t>
  </si>
  <si>
    <t xml:space="preserve"> PA25.65 - Marché TCE - 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</si>
</sst>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0.00\ &quot;F&quot;"/>
    <numFmt numFmtId="165" formatCode="#,##0.00\ &quot;€&quot;"/>
  </numFmts>
  <fonts count="32" x14ac:knownFonts="1">
    <font>
      <sz val="11"/>
      <color theme="1"/>
      <name val="Calibri"/>
      <family val="2"/>
      <scheme val="minor"/>
    </font>
    <font>
      <sz val="11"/>
      <color theme="1"/>
      <name val="Calibri"/>
      <family val="2"/>
      <scheme val="minor"/>
    </font>
    <font>
      <b/>
      <sz val="15"/>
      <color theme="1"/>
      <name val="Calibri"/>
      <family val="2"/>
      <scheme val="minor"/>
    </font>
    <font>
      <sz val="10"/>
      <name val="Calibri"/>
      <family val="2"/>
      <scheme val="minor"/>
    </font>
    <font>
      <sz val="11"/>
      <name val="Calibri"/>
      <family val="2"/>
      <scheme val="minor"/>
    </font>
    <font>
      <sz val="9"/>
      <name val="Calibri"/>
      <family val="2"/>
      <scheme val="minor"/>
    </font>
    <font>
      <sz val="10"/>
      <name val="Arial"/>
      <family val="2"/>
    </font>
    <font>
      <b/>
      <u/>
      <sz val="12"/>
      <name val="Arial"/>
      <family val="2"/>
    </font>
    <font>
      <b/>
      <u/>
      <sz val="11"/>
      <name val="Arial"/>
      <family val="2"/>
    </font>
    <font>
      <b/>
      <i/>
      <sz val="11"/>
      <name val="Arial"/>
      <family val="2"/>
    </font>
    <font>
      <sz val="11"/>
      <name val="Arial"/>
      <family val="2"/>
    </font>
    <font>
      <b/>
      <sz val="11"/>
      <name val="Arial"/>
      <family val="2"/>
    </font>
    <font>
      <u/>
      <sz val="11"/>
      <name val="Arial"/>
      <family val="2"/>
    </font>
    <font>
      <i/>
      <sz val="11"/>
      <name val="Arial"/>
      <family val="2"/>
    </font>
    <font>
      <b/>
      <u/>
      <sz val="8"/>
      <name val="Arial"/>
      <family val="2"/>
    </font>
    <font>
      <i/>
      <sz val="10"/>
      <name val="Arial"/>
      <family val="2"/>
    </font>
    <font>
      <i/>
      <u/>
      <sz val="11"/>
      <name val="Arial"/>
      <family val="2"/>
    </font>
    <font>
      <b/>
      <u/>
      <sz val="11"/>
      <name val="Calibri"/>
      <family val="2"/>
      <scheme val="minor"/>
    </font>
    <font>
      <b/>
      <sz val="11"/>
      <name val="Calibri"/>
      <family val="2"/>
      <scheme val="minor"/>
    </font>
    <font>
      <i/>
      <u/>
      <sz val="10"/>
      <name val="Arial"/>
      <family val="2"/>
    </font>
    <font>
      <sz val="11"/>
      <name val="Calibri"/>
      <family val="2"/>
    </font>
    <font>
      <sz val="8"/>
      <name val="Calibri"/>
      <family val="2"/>
      <scheme val="minor"/>
    </font>
    <font>
      <sz val="11"/>
      <color theme="1"/>
      <name val="Arial"/>
      <family val="2"/>
    </font>
    <font>
      <sz val="11"/>
      <color indexed="12"/>
      <name val="Calibri"/>
      <family val="2"/>
      <scheme val="minor"/>
    </font>
    <font>
      <b/>
      <sz val="20"/>
      <color theme="1"/>
      <name val="Calibri"/>
      <family val="2"/>
      <scheme val="minor"/>
    </font>
    <font>
      <b/>
      <sz val="14"/>
      <name val="Arial"/>
      <family val="2"/>
    </font>
    <font>
      <b/>
      <u/>
      <sz val="14"/>
      <name val="Arial"/>
      <family val="2"/>
    </font>
    <font>
      <b/>
      <sz val="10"/>
      <color rgb="FFFF0000"/>
      <name val="Calibri"/>
      <family val="2"/>
      <scheme val="minor"/>
    </font>
    <font>
      <b/>
      <sz val="11"/>
      <color rgb="FFFF0000"/>
      <name val="Calibri"/>
      <family val="2"/>
      <scheme val="minor"/>
    </font>
    <font>
      <b/>
      <sz val="20"/>
      <color rgb="FFFF0000"/>
      <name val="Calibri"/>
      <family val="2"/>
      <scheme val="minor"/>
    </font>
    <font>
      <b/>
      <sz val="14"/>
      <color indexed="12"/>
      <name val="Calibri"/>
      <family val="2"/>
      <scheme val="minor"/>
    </font>
    <font>
      <sz val="14"/>
      <color indexed="12"/>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rgb="FF0070C0"/>
        <bgColor indexed="64"/>
      </patternFill>
    </fill>
    <fill>
      <patternFill patternType="solid">
        <fgColor theme="4" tint="0.79998168889431442"/>
        <bgColor indexed="64"/>
      </patternFill>
    </fill>
  </fills>
  <borders count="23">
    <border>
      <left/>
      <right/>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4" fontId="1" fillId="0" borderId="0" applyFont="0" applyFill="0" applyBorder="0" applyAlignment="0" applyProtection="0"/>
    <xf numFmtId="0" fontId="6" fillId="0" borderId="0"/>
    <xf numFmtId="0" fontId="1" fillId="0" borderId="0"/>
    <xf numFmtId="0" fontId="6" fillId="0" borderId="0"/>
  </cellStyleXfs>
  <cellXfs count="243">
    <xf numFmtId="0" fontId="0" fillId="0" borderId="0" xfId="0"/>
    <xf numFmtId="0" fontId="3" fillId="0" borderId="0" xfId="0" applyFont="1"/>
    <xf numFmtId="164" fontId="5" fillId="0" borderId="2" xfId="0" applyNumberFormat="1" applyFont="1" applyBorder="1" applyAlignment="1">
      <alignment horizontal="center" vertical="center"/>
    </xf>
    <xf numFmtId="164" fontId="5" fillId="0" borderId="3" xfId="0" applyNumberFormat="1" applyFont="1" applyBorder="1"/>
    <xf numFmtId="164" fontId="5" fillId="0" borderId="3" xfId="0" applyNumberFormat="1" applyFont="1" applyBorder="1" applyAlignment="1">
      <alignment horizontal="center" vertical="center"/>
    </xf>
    <xf numFmtId="0" fontId="9" fillId="0" borderId="7" xfId="2" applyFont="1" applyBorder="1" applyAlignment="1">
      <alignment horizontal="center" vertical="center" wrapText="1"/>
    </xf>
    <xf numFmtId="0" fontId="8" fillId="0" borderId="8" xfId="2" applyFont="1" applyBorder="1" applyAlignment="1">
      <alignment horizontal="left" vertical="center" wrapText="1"/>
    </xf>
    <xf numFmtId="165" fontId="10" fillId="0" borderId="8" xfId="2" applyNumberFormat="1" applyFont="1" applyBorder="1" applyAlignment="1">
      <alignment horizontal="center" vertical="center" wrapText="1"/>
    </xf>
    <xf numFmtId="44" fontId="10" fillId="0" borderId="8" xfId="1" applyFont="1" applyFill="1" applyBorder="1" applyAlignment="1" applyProtection="1">
      <alignment horizontal="center" vertical="center" wrapText="1"/>
      <protection locked="0"/>
    </xf>
    <xf numFmtId="0" fontId="8" fillId="0" borderId="3" xfId="2" applyFont="1" applyBorder="1" applyAlignment="1">
      <alignment horizontal="left" vertical="center" wrapText="1"/>
    </xf>
    <xf numFmtId="165" fontId="11" fillId="0" borderId="8" xfId="2" applyNumberFormat="1" applyFont="1" applyBorder="1" applyAlignment="1">
      <alignment horizontal="center" vertical="center" wrapText="1"/>
    </xf>
    <xf numFmtId="44" fontId="11" fillId="0" borderId="8" xfId="1" applyFont="1" applyFill="1" applyBorder="1" applyAlignment="1" applyProtection="1">
      <alignment horizontal="center" vertical="center" wrapText="1"/>
      <protection locked="0"/>
    </xf>
    <xf numFmtId="0" fontId="8" fillId="0" borderId="9" xfId="2" applyFont="1" applyBorder="1" applyAlignment="1">
      <alignment horizontal="left" vertical="center" wrapText="1"/>
    </xf>
    <xf numFmtId="0" fontId="10" fillId="0" borderId="7" xfId="2" applyFont="1" applyBorder="1" applyAlignment="1">
      <alignment horizontal="center" vertical="center" wrapText="1"/>
    </xf>
    <xf numFmtId="0" fontId="12" fillId="0" borderId="9" xfId="2" applyFont="1" applyBorder="1" applyAlignment="1">
      <alignment horizontal="left" vertical="center" wrapText="1"/>
    </xf>
    <xf numFmtId="0" fontId="13" fillId="0" borderId="7" xfId="2" applyFont="1" applyBorder="1" applyAlignment="1">
      <alignment horizontal="center" vertical="center" wrapText="1"/>
    </xf>
    <xf numFmtId="0" fontId="10" fillId="0" borderId="9" xfId="2" applyFont="1" applyBorder="1" applyAlignment="1">
      <alignment horizontal="left" vertical="center" wrapText="1"/>
    </xf>
    <xf numFmtId="0" fontId="4" fillId="0" borderId="1" xfId="3" applyFont="1" applyBorder="1"/>
    <xf numFmtId="0" fontId="13" fillId="0" borderId="2" xfId="2" applyFont="1" applyBorder="1" applyAlignment="1">
      <alignment horizontal="center" vertical="center" wrapText="1"/>
    </xf>
    <xf numFmtId="0" fontId="9" fillId="0" borderId="2" xfId="2" applyFont="1" applyBorder="1" applyAlignment="1">
      <alignment horizontal="center" vertical="center" wrapText="1"/>
    </xf>
    <xf numFmtId="0" fontId="8" fillId="0" borderId="5" xfId="2" applyFont="1" applyBorder="1" applyAlignment="1">
      <alignment horizontal="left" wrapText="1"/>
    </xf>
    <xf numFmtId="165" fontId="10" fillId="0" borderId="3" xfId="2" applyNumberFormat="1" applyFont="1" applyBorder="1" applyAlignment="1">
      <alignment horizontal="center" vertical="center" wrapText="1"/>
    </xf>
    <xf numFmtId="44" fontId="10" fillId="0" borderId="3" xfId="1" applyFont="1" applyFill="1" applyBorder="1" applyAlignment="1" applyProtection="1">
      <alignment horizontal="center" vertical="center" wrapText="1"/>
      <protection locked="0"/>
    </xf>
    <xf numFmtId="0" fontId="10" fillId="0" borderId="5" xfId="2" applyFont="1" applyBorder="1" applyAlignment="1">
      <alignment horizontal="left" vertical="center" wrapText="1"/>
    </xf>
    <xf numFmtId="0" fontId="3" fillId="0" borderId="0" xfId="0" applyFont="1" applyAlignment="1">
      <alignment vertical="center"/>
    </xf>
    <xf numFmtId="0" fontId="9" fillId="0" borderId="2" xfId="2" applyFont="1" applyBorder="1" applyAlignment="1">
      <alignment horizontal="center" vertical="center" wrapText="1" shrinkToFit="1"/>
    </xf>
    <xf numFmtId="165" fontId="10" fillId="0" borderId="3" xfId="2" applyNumberFormat="1" applyFont="1" applyBorder="1" applyAlignment="1">
      <alignment horizontal="center" vertical="center" wrapText="1" shrinkToFit="1"/>
    </xf>
    <xf numFmtId="44" fontId="10" fillId="0" borderId="3" xfId="1" applyFont="1" applyFill="1" applyBorder="1" applyAlignment="1" applyProtection="1">
      <alignment horizontal="center" vertical="center" wrapText="1" shrinkToFit="1"/>
      <protection locked="0"/>
    </xf>
    <xf numFmtId="0" fontId="13" fillId="0" borderId="2" xfId="2" applyFont="1" applyBorder="1" applyAlignment="1">
      <alignment horizontal="center" vertical="center" wrapText="1" shrinkToFit="1"/>
    </xf>
    <xf numFmtId="0" fontId="8" fillId="0" borderId="5" xfId="2" applyFont="1" applyBorder="1" applyAlignment="1">
      <alignment horizontal="left" vertical="center" wrapText="1"/>
    </xf>
    <xf numFmtId="0" fontId="10" fillId="0" borderId="3" xfId="2" applyFont="1" applyBorder="1" applyAlignment="1">
      <alignment horizontal="left" vertical="center" wrapText="1"/>
    </xf>
    <xf numFmtId="165" fontId="10" fillId="0" borderId="12" xfId="2" applyNumberFormat="1" applyFont="1" applyBorder="1" applyAlignment="1">
      <alignment horizontal="center" vertical="center" wrapText="1"/>
    </xf>
    <xf numFmtId="44" fontId="10" fillId="0" borderId="12" xfId="1" applyFont="1" applyFill="1" applyBorder="1" applyAlignment="1" applyProtection="1">
      <alignment horizontal="center" vertical="center" wrapText="1"/>
      <protection locked="0"/>
    </xf>
    <xf numFmtId="0" fontId="4" fillId="0" borderId="3" xfId="3" applyFont="1" applyBorder="1"/>
    <xf numFmtId="0" fontId="4" fillId="0" borderId="3" xfId="3" applyFont="1" applyBorder="1" applyAlignment="1">
      <alignment horizontal="left"/>
    </xf>
    <xf numFmtId="0" fontId="4" fillId="0" borderId="3" xfId="3" applyFont="1" applyBorder="1" applyAlignment="1">
      <alignment horizontal="center" vertical="center"/>
    </xf>
    <xf numFmtId="44" fontId="4" fillId="0" borderId="3" xfId="1" applyFont="1" applyBorder="1" applyAlignment="1" applyProtection="1">
      <alignment horizontal="center" vertical="center"/>
      <protection locked="0"/>
    </xf>
    <xf numFmtId="0" fontId="4" fillId="0" borderId="2" xfId="3" applyFont="1" applyBorder="1"/>
    <xf numFmtId="0" fontId="12" fillId="0" borderId="3" xfId="2" applyFont="1" applyBorder="1" applyAlignment="1">
      <alignment horizontal="left" vertical="center" wrapText="1"/>
    </xf>
    <xf numFmtId="0" fontId="10" fillId="0" borderId="3" xfId="2" applyFont="1" applyBorder="1" applyAlignment="1">
      <alignment horizontal="center" vertical="center"/>
    </xf>
    <xf numFmtId="44" fontId="10" fillId="0" borderId="3" xfId="1" applyFont="1" applyFill="1" applyBorder="1" applyAlignment="1" applyProtection="1">
      <alignment horizontal="center" vertical="center"/>
      <protection locked="0"/>
    </xf>
    <xf numFmtId="0" fontId="13" fillId="0" borderId="1" xfId="2" applyFont="1" applyBorder="1" applyAlignment="1">
      <alignment horizontal="center" vertical="center" wrapText="1"/>
    </xf>
    <xf numFmtId="0" fontId="10" fillId="0" borderId="3" xfId="3" applyFont="1" applyBorder="1" applyAlignment="1">
      <alignment horizontal="left" vertical="center" wrapText="1" shrinkToFit="1"/>
    </xf>
    <xf numFmtId="0" fontId="11" fillId="0" borderId="3" xfId="2" applyFont="1" applyBorder="1" applyAlignment="1">
      <alignment horizontal="left" vertical="center" wrapText="1"/>
    </xf>
    <xf numFmtId="0" fontId="13" fillId="0" borderId="3" xfId="2" applyFont="1" applyBorder="1" applyAlignment="1">
      <alignment horizontal="left" vertical="center" wrapText="1"/>
    </xf>
    <xf numFmtId="0" fontId="8" fillId="0" borderId="2" xfId="2" applyFont="1" applyBorder="1" applyAlignment="1">
      <alignment vertical="center" wrapText="1"/>
    </xf>
    <xf numFmtId="0" fontId="8" fillId="0" borderId="3" xfId="2" applyFont="1" applyBorder="1" applyAlignment="1">
      <alignment horizontal="center" vertical="center" wrapText="1"/>
    </xf>
    <xf numFmtId="44" fontId="8" fillId="0" borderId="3" xfId="1" applyFont="1" applyFill="1" applyBorder="1" applyAlignment="1" applyProtection="1">
      <alignment horizontal="center" vertical="center" wrapText="1"/>
      <protection locked="0"/>
    </xf>
    <xf numFmtId="8" fontId="10" fillId="0" borderId="3" xfId="2" applyNumberFormat="1" applyFont="1" applyBorder="1" applyAlignment="1">
      <alignment horizontal="left" vertical="center" wrapText="1"/>
    </xf>
    <xf numFmtId="0" fontId="13" fillId="0" borderId="11" xfId="2" applyFont="1" applyBorder="1" applyAlignment="1">
      <alignment horizontal="center" vertical="center" wrapText="1"/>
    </xf>
    <xf numFmtId="8" fontId="10" fillId="0" borderId="0" xfId="2" applyNumberFormat="1" applyFont="1" applyAlignment="1">
      <alignment horizontal="left" vertical="center" wrapText="1"/>
    </xf>
    <xf numFmtId="0" fontId="4" fillId="0" borderId="0" xfId="3" applyFont="1" applyAlignment="1">
      <alignment horizontal="left"/>
    </xf>
    <xf numFmtId="8" fontId="4" fillId="0" borderId="3" xfId="3" applyNumberFormat="1" applyFont="1" applyBorder="1" applyAlignment="1">
      <alignment horizontal="left"/>
    </xf>
    <xf numFmtId="0" fontId="8" fillId="0" borderId="15" xfId="2" applyFont="1" applyBorder="1" applyAlignment="1">
      <alignment horizontal="left" vertical="center" wrapText="1"/>
    </xf>
    <xf numFmtId="0" fontId="11" fillId="0" borderId="2" xfId="2" applyFont="1" applyBorder="1" applyAlignment="1">
      <alignment horizontal="center" vertical="center" wrapText="1"/>
    </xf>
    <xf numFmtId="0" fontId="10" fillId="0" borderId="12" xfId="2" applyFont="1" applyBorder="1" applyAlignment="1">
      <alignment horizontal="left" vertical="center" wrapText="1"/>
    </xf>
    <xf numFmtId="0" fontId="10" fillId="0" borderId="8" xfId="2" applyFont="1" applyBorder="1" applyAlignment="1">
      <alignment horizontal="left" vertical="center" wrapText="1"/>
    </xf>
    <xf numFmtId="0" fontId="10" fillId="0" borderId="0" xfId="2" applyFont="1" applyAlignment="1">
      <alignment horizontal="left" vertical="center" wrapText="1"/>
    </xf>
    <xf numFmtId="0" fontId="10" fillId="0" borderId="2" xfId="2" applyFont="1" applyBorder="1" applyAlignment="1">
      <alignment horizontal="center" vertical="center" wrapText="1"/>
    </xf>
    <xf numFmtId="0" fontId="10" fillId="0" borderId="3" xfId="2" applyFont="1" applyBorder="1" applyAlignment="1">
      <alignment horizontal="left" vertical="center" wrapText="1" shrinkToFit="1"/>
    </xf>
    <xf numFmtId="44" fontId="4" fillId="0" borderId="3" xfId="1" applyFont="1" applyFill="1" applyBorder="1" applyAlignment="1" applyProtection="1">
      <alignment horizontal="center" vertical="center"/>
      <protection locked="0"/>
    </xf>
    <xf numFmtId="0" fontId="13" fillId="0" borderId="2" xfId="2" applyFont="1" applyBorder="1" applyAlignment="1">
      <alignment vertical="center" wrapText="1"/>
    </xf>
    <xf numFmtId="0" fontId="13" fillId="0" borderId="8" xfId="2" applyFont="1" applyBorder="1" applyAlignment="1">
      <alignment horizontal="left" vertical="center" wrapText="1"/>
    </xf>
    <xf numFmtId="0" fontId="13" fillId="0" borderId="8" xfId="2" applyFont="1" applyBorder="1" applyAlignment="1">
      <alignment horizontal="center" vertical="center" wrapText="1"/>
    </xf>
    <xf numFmtId="44" fontId="13" fillId="0" borderId="8" xfId="1" applyFont="1" applyFill="1" applyBorder="1" applyAlignment="1" applyProtection="1">
      <alignment horizontal="center" vertical="center" wrapText="1"/>
      <protection locked="0"/>
    </xf>
    <xf numFmtId="0" fontId="16" fillId="0" borderId="3" xfId="2" applyFont="1" applyBorder="1" applyAlignment="1">
      <alignment horizontal="left" vertical="center" wrapText="1"/>
    </xf>
    <xf numFmtId="0" fontId="4" fillId="0" borderId="12" xfId="3" applyFont="1" applyBorder="1"/>
    <xf numFmtId="0" fontId="4" fillId="0" borderId="12" xfId="3" applyFont="1" applyBorder="1" applyAlignment="1">
      <alignment horizontal="left"/>
    </xf>
    <xf numFmtId="0" fontId="4" fillId="0" borderId="12" xfId="3" applyFont="1" applyBorder="1" applyAlignment="1">
      <alignment horizontal="center" vertical="center"/>
    </xf>
    <xf numFmtId="44" fontId="4" fillId="0" borderId="12" xfId="1" applyFont="1" applyBorder="1" applyAlignment="1" applyProtection="1">
      <alignment horizontal="center" vertical="center"/>
      <protection locked="0"/>
    </xf>
    <xf numFmtId="0" fontId="11" fillId="0" borderId="7" xfId="2" applyFont="1" applyBorder="1" applyAlignment="1">
      <alignment horizontal="center" vertical="center" wrapText="1"/>
    </xf>
    <xf numFmtId="0" fontId="17" fillId="0" borderId="8" xfId="3" applyFont="1" applyBorder="1" applyAlignment="1">
      <alignment horizontal="left"/>
    </xf>
    <xf numFmtId="165" fontId="10" fillId="0" borderId="15" xfId="2" applyNumberFormat="1" applyFont="1" applyBorder="1" applyAlignment="1">
      <alignment horizontal="center" vertical="center" wrapText="1"/>
    </xf>
    <xf numFmtId="44" fontId="10" fillId="0" borderId="15" xfId="1" applyFont="1" applyFill="1" applyBorder="1" applyAlignment="1" applyProtection="1">
      <alignment horizontal="center" vertical="center" wrapText="1"/>
      <protection locked="0"/>
    </xf>
    <xf numFmtId="0" fontId="13" fillId="0" borderId="13" xfId="2" applyFont="1" applyBorder="1" applyAlignment="1">
      <alignment horizontal="center" vertical="center" wrapText="1"/>
    </xf>
    <xf numFmtId="8" fontId="8" fillId="0" borderId="3" xfId="2" applyNumberFormat="1" applyFont="1" applyBorder="1" applyAlignment="1">
      <alignment horizontal="left" vertical="center" wrapText="1"/>
    </xf>
    <xf numFmtId="8" fontId="11" fillId="0" borderId="3" xfId="2" applyNumberFormat="1" applyFont="1" applyBorder="1" applyAlignment="1">
      <alignment horizontal="left" vertical="center" wrapText="1"/>
    </xf>
    <xf numFmtId="0" fontId="8" fillId="0" borderId="8" xfId="2" applyFont="1" applyBorder="1" applyAlignment="1">
      <alignment vertical="center" wrapText="1"/>
    </xf>
    <xf numFmtId="0" fontId="8" fillId="0" borderId="8" xfId="2" applyFont="1" applyBorder="1" applyAlignment="1">
      <alignment horizontal="center" vertical="center" wrapText="1"/>
    </xf>
    <xf numFmtId="44" fontId="8" fillId="0" borderId="8" xfId="1" applyFont="1" applyFill="1" applyBorder="1" applyAlignment="1" applyProtection="1">
      <alignment horizontal="center" vertical="center" wrapText="1"/>
      <protection locked="0"/>
    </xf>
    <xf numFmtId="0" fontId="13" fillId="0" borderId="3" xfId="2" applyFont="1" applyBorder="1" applyAlignment="1">
      <alignment horizontal="center" vertical="center" wrapText="1"/>
    </xf>
    <xf numFmtId="44" fontId="13" fillId="0" borderId="3" xfId="1" applyFont="1" applyFill="1" applyBorder="1" applyAlignment="1" applyProtection="1">
      <alignment horizontal="center" vertical="center" wrapText="1"/>
      <protection locked="0"/>
    </xf>
    <xf numFmtId="8" fontId="12" fillId="0" borderId="3" xfId="2" applyNumberFormat="1" applyFont="1" applyBorder="1" applyAlignment="1">
      <alignment horizontal="left" vertical="center" wrapText="1"/>
    </xf>
    <xf numFmtId="0" fontId="13" fillId="2" borderId="2" xfId="2" applyFont="1" applyFill="1" applyBorder="1" applyAlignment="1">
      <alignment horizontal="center" vertical="center" wrapText="1"/>
    </xf>
    <xf numFmtId="8" fontId="16" fillId="0" borderId="3" xfId="2" applyNumberFormat="1" applyFont="1" applyBorder="1" applyAlignment="1">
      <alignment horizontal="left" vertical="center" wrapText="1"/>
    </xf>
    <xf numFmtId="0" fontId="4" fillId="0" borderId="3" xfId="3" applyFont="1" applyBorder="1" applyAlignment="1">
      <alignment horizontal="left" wrapText="1"/>
    </xf>
    <xf numFmtId="0" fontId="13" fillId="0" borderId="12" xfId="2" applyFont="1" applyBorder="1" applyAlignment="1">
      <alignment vertical="center" wrapText="1"/>
    </xf>
    <xf numFmtId="0" fontId="13" fillId="0" borderId="12" xfId="2" applyFont="1" applyBorder="1" applyAlignment="1">
      <alignment horizontal="left" vertical="center" wrapText="1"/>
    </xf>
    <xf numFmtId="0" fontId="13" fillId="0" borderId="12" xfId="2" applyFont="1" applyBorder="1" applyAlignment="1">
      <alignment horizontal="center" vertical="center" wrapText="1"/>
    </xf>
    <xf numFmtId="44" fontId="13" fillId="0" borderId="12" xfId="1" applyFont="1" applyFill="1" applyBorder="1" applyAlignment="1" applyProtection="1">
      <alignment horizontal="center" vertical="center" wrapText="1"/>
      <protection locked="0"/>
    </xf>
    <xf numFmtId="0" fontId="8"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10" fillId="0" borderId="3" xfId="2" applyFont="1" applyBorder="1" applyAlignment="1">
      <alignment horizontal="center" vertical="center" wrapText="1"/>
    </xf>
    <xf numFmtId="44" fontId="10" fillId="0" borderId="3" xfId="1" applyFont="1" applyBorder="1" applyAlignment="1" applyProtection="1">
      <alignment horizontal="center" vertical="center" wrapText="1"/>
      <protection locked="0"/>
    </xf>
    <xf numFmtId="44" fontId="10" fillId="0" borderId="3" xfId="1" applyFont="1" applyBorder="1" applyAlignment="1" applyProtection="1">
      <alignment horizontal="center" vertical="center"/>
      <protection locked="0"/>
    </xf>
    <xf numFmtId="8" fontId="10" fillId="0" borderId="12" xfId="2" applyNumberFormat="1" applyFont="1" applyBorder="1" applyAlignment="1">
      <alignment horizontal="left" vertical="center" wrapText="1"/>
    </xf>
    <xf numFmtId="0" fontId="17" fillId="0" borderId="3" xfId="3" applyFont="1" applyBorder="1" applyAlignment="1">
      <alignment horizontal="left" wrapText="1"/>
    </xf>
    <xf numFmtId="0" fontId="16" fillId="0" borderId="5" xfId="2" applyFont="1" applyBorder="1" applyAlignment="1">
      <alignment horizontal="left" vertical="center" wrapText="1"/>
    </xf>
    <xf numFmtId="0" fontId="10" fillId="0" borderId="3" xfId="3" applyFont="1" applyBorder="1" applyAlignment="1">
      <alignment horizontal="center" vertical="center"/>
    </xf>
    <xf numFmtId="0" fontId="6" fillId="0" borderId="3" xfId="4" applyBorder="1" applyAlignment="1">
      <alignment horizontal="center" vertical="center"/>
    </xf>
    <xf numFmtId="0" fontId="19" fillId="0" borderId="2" xfId="4" applyFont="1" applyBorder="1"/>
    <xf numFmtId="0" fontId="6" fillId="0" borderId="3" xfId="4" applyBorder="1" applyAlignment="1">
      <alignment horizontal="left" vertical="center" wrapText="1"/>
    </xf>
    <xf numFmtId="0" fontId="10" fillId="0" borderId="3" xfId="4" applyFont="1" applyBorder="1" applyAlignment="1">
      <alignment horizontal="center" vertical="center"/>
    </xf>
    <xf numFmtId="0" fontId="7" fillId="0" borderId="2" xfId="4" applyFont="1" applyBorder="1" applyAlignment="1">
      <alignment vertical="center" wrapText="1"/>
    </xf>
    <xf numFmtId="0" fontId="6" fillId="0" borderId="3" xfId="4" applyBorder="1" applyAlignment="1">
      <alignment horizontal="center" vertical="center" wrapText="1"/>
    </xf>
    <xf numFmtId="0" fontId="16" fillId="0" borderId="6" xfId="2" applyFont="1" applyBorder="1" applyAlignment="1">
      <alignment horizontal="left" vertical="center" wrapText="1"/>
    </xf>
    <xf numFmtId="0" fontId="6" fillId="0" borderId="15" xfId="4" applyBorder="1" applyAlignment="1">
      <alignment horizontal="left" vertical="center" wrapText="1"/>
    </xf>
    <xf numFmtId="0" fontId="15" fillId="0" borderId="2" xfId="4" applyFont="1" applyBorder="1"/>
    <xf numFmtId="0" fontId="10" fillId="0" borderId="3" xfId="4" applyFont="1" applyBorder="1" applyAlignment="1">
      <alignment horizontal="left" vertical="center" wrapText="1"/>
    </xf>
    <xf numFmtId="44" fontId="10" fillId="0" borderId="0" xfId="1" applyFont="1" applyBorder="1" applyAlignment="1" applyProtection="1">
      <alignment horizontal="center" vertical="center"/>
      <protection locked="0"/>
    </xf>
    <xf numFmtId="0" fontId="13" fillId="0" borderId="0" xfId="2" applyFont="1" applyAlignment="1">
      <alignment horizontal="center" vertical="center" wrapText="1"/>
    </xf>
    <xf numFmtId="0" fontId="10" fillId="0" borderId="0" xfId="4" applyFont="1" applyAlignment="1">
      <alignment horizontal="left" vertical="center" wrapText="1"/>
    </xf>
    <xf numFmtId="0" fontId="10" fillId="0" borderId="0" xfId="3" applyFont="1" applyAlignment="1">
      <alignment horizontal="center" vertical="center"/>
    </xf>
    <xf numFmtId="0" fontId="21" fillId="0" borderId="0" xfId="0" applyFont="1" applyAlignment="1">
      <alignment vertical="center"/>
    </xf>
    <xf numFmtId="165" fontId="22" fillId="0" borderId="17" xfId="0" applyNumberFormat="1" applyFont="1" applyBorder="1" applyAlignment="1" applyProtection="1">
      <alignment horizontal="right" vertical="center" indent="1"/>
      <protection hidden="1"/>
    </xf>
    <xf numFmtId="165" fontId="22" fillId="0" borderId="3" xfId="0" applyNumberFormat="1" applyFont="1" applyBorder="1" applyAlignment="1" applyProtection="1">
      <alignment horizontal="right" vertical="center" indent="1"/>
      <protection hidden="1"/>
    </xf>
    <xf numFmtId="165" fontId="22" fillId="0" borderId="3" xfId="0" applyNumberFormat="1" applyFont="1" applyBorder="1" applyAlignment="1" applyProtection="1">
      <alignment horizontal="right" vertical="center" wrapText="1" indent="1"/>
      <protection hidden="1"/>
    </xf>
    <xf numFmtId="44" fontId="18" fillId="0" borderId="4" xfId="1" applyFont="1" applyFill="1" applyBorder="1" applyAlignment="1" applyProtection="1">
      <alignment horizontal="right"/>
    </xf>
    <xf numFmtId="44" fontId="23" fillId="0" borderId="0" xfId="1" applyFont="1" applyProtection="1"/>
    <xf numFmtId="44" fontId="10" fillId="0" borderId="3" xfId="4" applyNumberFormat="1" applyFont="1" applyBorder="1" applyAlignment="1" applyProtection="1">
      <alignment horizontal="center" vertical="center"/>
      <protection locked="0"/>
    </xf>
    <xf numFmtId="0" fontId="3" fillId="0" borderId="10" xfId="0" applyFont="1" applyBorder="1" applyAlignment="1">
      <alignment vertical="center"/>
    </xf>
    <xf numFmtId="165" fontId="22" fillId="0" borderId="18" xfId="0" applyNumberFormat="1" applyFont="1" applyBorder="1" applyAlignment="1" applyProtection="1">
      <alignment horizontal="right" vertical="center" wrapText="1" indent="1"/>
      <protection hidden="1"/>
    </xf>
    <xf numFmtId="165" fontId="15" fillId="0" borderId="3" xfId="0" applyNumberFormat="1" applyFont="1" applyBorder="1" applyAlignment="1" applyProtection="1">
      <alignment horizontal="right" vertical="center" indent="1"/>
      <protection hidden="1"/>
    </xf>
    <xf numFmtId="44" fontId="10" fillId="0" borderId="3" xfId="1" applyFont="1" applyFill="1" applyBorder="1" applyAlignment="1" applyProtection="1">
      <alignment vertical="center" wrapText="1"/>
      <protection locked="0"/>
    </xf>
    <xf numFmtId="0" fontId="10" fillId="0" borderId="3" xfId="1" applyNumberFormat="1" applyFont="1" applyFill="1" applyBorder="1" applyAlignment="1" applyProtection="1">
      <alignment horizontal="center" vertical="center" wrapText="1"/>
      <protection locked="0"/>
    </xf>
    <xf numFmtId="2" fontId="10" fillId="0" borderId="3" xfId="1" applyNumberFormat="1" applyFont="1" applyFill="1" applyBorder="1" applyAlignment="1" applyProtection="1">
      <alignment horizontal="center" vertical="center" wrapText="1"/>
      <protection locked="0"/>
    </xf>
    <xf numFmtId="0" fontId="3" fillId="0" borderId="0" xfId="0" applyFont="1" applyAlignment="1">
      <alignment horizontal="center" vertical="center"/>
    </xf>
    <xf numFmtId="0" fontId="3" fillId="0" borderId="0" xfId="0" applyFont="1" applyAlignment="1">
      <alignment horizontal="center" vertical="center" wrapText="1"/>
    </xf>
    <xf numFmtId="2" fontId="10" fillId="0" borderId="3" xfId="1" applyNumberFormat="1" applyFont="1" applyFill="1" applyBorder="1" applyAlignment="1" applyProtection="1">
      <alignment horizontal="center" vertical="center"/>
      <protection locked="0"/>
    </xf>
    <xf numFmtId="0" fontId="10" fillId="2" borderId="3" xfId="2" applyFont="1" applyFill="1" applyBorder="1" applyAlignment="1">
      <alignment horizontal="left" vertical="center" wrapText="1"/>
    </xf>
    <xf numFmtId="165" fontId="10" fillId="2" borderId="3" xfId="2" applyNumberFormat="1" applyFont="1" applyFill="1" applyBorder="1" applyAlignment="1">
      <alignment horizontal="center" vertical="center" wrapText="1"/>
    </xf>
    <xf numFmtId="165" fontId="22" fillId="2" borderId="3" xfId="0" applyNumberFormat="1" applyFont="1" applyFill="1" applyBorder="1" applyAlignment="1" applyProtection="1">
      <alignment horizontal="right" vertical="center" wrapText="1" indent="1"/>
      <protection hidden="1"/>
    </xf>
    <xf numFmtId="0" fontId="2" fillId="0" borderId="1" xfId="0" applyFont="1" applyBorder="1" applyAlignment="1">
      <alignment horizontal="center"/>
    </xf>
    <xf numFmtId="0" fontId="2" fillId="0" borderId="0" xfId="0" applyFont="1" applyAlignment="1">
      <alignment horizontal="center"/>
    </xf>
    <xf numFmtId="0" fontId="2" fillId="0" borderId="0" xfId="0" applyFont="1" applyAlignment="1">
      <alignment horizontal="right"/>
    </xf>
    <xf numFmtId="165" fontId="22" fillId="0" borderId="18" xfId="0" applyNumberFormat="1" applyFont="1" applyBorder="1" applyAlignment="1" applyProtection="1">
      <alignment horizontal="right" vertical="center" indent="1"/>
      <protection hidden="1"/>
    </xf>
    <xf numFmtId="165" fontId="13" fillId="0" borderId="3" xfId="0" applyNumberFormat="1" applyFont="1" applyBorder="1" applyAlignment="1" applyProtection="1">
      <alignment horizontal="right" vertical="center" indent="1"/>
      <protection hidden="1"/>
    </xf>
    <xf numFmtId="165" fontId="22" fillId="0" borderId="17" xfId="0" applyNumberFormat="1" applyFont="1" applyBorder="1" applyAlignment="1" applyProtection="1">
      <alignment horizontal="center" vertical="center"/>
      <protection hidden="1"/>
    </xf>
    <xf numFmtId="44" fontId="10" fillId="0" borderId="14" xfId="1" applyFont="1" applyFill="1" applyBorder="1" applyAlignment="1" applyProtection="1">
      <alignment horizontal="center" vertical="center" wrapText="1"/>
      <protection locked="0"/>
    </xf>
    <xf numFmtId="0" fontId="12" fillId="2" borderId="3" xfId="2" applyFont="1" applyFill="1" applyBorder="1" applyAlignment="1">
      <alignment horizontal="left" vertical="center" wrapText="1"/>
    </xf>
    <xf numFmtId="0" fontId="25" fillId="4" borderId="2" xfId="2" applyFont="1" applyFill="1" applyBorder="1" applyAlignment="1">
      <alignment horizontal="center" vertical="center" wrapText="1"/>
    </xf>
    <xf numFmtId="0" fontId="26" fillId="4" borderId="5" xfId="2" applyFont="1" applyFill="1" applyBorder="1" applyAlignment="1">
      <alignment horizontal="center" vertical="center" wrapText="1"/>
    </xf>
    <xf numFmtId="0" fontId="26" fillId="4" borderId="6" xfId="2" applyFont="1" applyFill="1" applyBorder="1" applyAlignment="1">
      <alignment horizontal="center" vertical="center" wrapText="1"/>
    </xf>
    <xf numFmtId="44" fontId="26" fillId="4" borderId="6" xfId="1" applyFont="1" applyFill="1" applyBorder="1" applyAlignment="1" applyProtection="1">
      <alignment horizontal="center" vertical="center" wrapText="1"/>
    </xf>
    <xf numFmtId="0" fontId="9" fillId="5" borderId="7" xfId="2" applyFont="1" applyFill="1" applyBorder="1" applyAlignment="1">
      <alignment horizontal="center" vertical="center" wrapText="1"/>
    </xf>
    <xf numFmtId="0" fontId="8" fillId="5" borderId="3" xfId="2" applyFont="1" applyFill="1" applyBorder="1" applyAlignment="1">
      <alignment horizontal="left" vertical="center" wrapText="1"/>
    </xf>
    <xf numFmtId="165" fontId="11" fillId="5" borderId="8" xfId="2" applyNumberFormat="1" applyFont="1" applyFill="1" applyBorder="1" applyAlignment="1">
      <alignment horizontal="center" vertical="center" wrapText="1"/>
    </xf>
    <xf numFmtId="44" fontId="11" fillId="5" borderId="8" xfId="1" applyFont="1" applyFill="1" applyBorder="1" applyAlignment="1" applyProtection="1">
      <alignment horizontal="center" vertical="center" wrapText="1"/>
      <protection locked="0"/>
    </xf>
    <xf numFmtId="0" fontId="9" fillId="5" borderId="2" xfId="2" applyFont="1" applyFill="1" applyBorder="1" applyAlignment="1">
      <alignment horizontal="center" vertical="center" wrapText="1"/>
    </xf>
    <xf numFmtId="0" fontId="8" fillId="5" borderId="5" xfId="2" applyFont="1" applyFill="1" applyBorder="1" applyAlignment="1">
      <alignment horizontal="left" wrapText="1"/>
    </xf>
    <xf numFmtId="165" fontId="10" fillId="5" borderId="3" xfId="2" applyNumberFormat="1" applyFont="1" applyFill="1" applyBorder="1" applyAlignment="1">
      <alignment horizontal="center" vertical="center" wrapText="1"/>
    </xf>
    <xf numFmtId="44" fontId="10" fillId="5" borderId="3" xfId="1" applyFont="1" applyFill="1" applyBorder="1" applyAlignment="1" applyProtection="1">
      <alignment horizontal="center" vertical="center" wrapText="1"/>
      <protection locked="0"/>
    </xf>
    <xf numFmtId="0" fontId="9" fillId="5" borderId="2" xfId="2" applyFont="1" applyFill="1" applyBorder="1" applyAlignment="1">
      <alignment horizontal="center" vertical="center" wrapText="1" shrinkToFit="1"/>
    </xf>
    <xf numFmtId="165" fontId="10" fillId="5" borderId="3" xfId="2" applyNumberFormat="1" applyFont="1" applyFill="1" applyBorder="1" applyAlignment="1">
      <alignment horizontal="center" vertical="center" wrapText="1" shrinkToFit="1"/>
    </xf>
    <xf numFmtId="44" fontId="10" fillId="5" borderId="3" xfId="1" applyFont="1" applyFill="1" applyBorder="1" applyAlignment="1" applyProtection="1">
      <alignment horizontal="center" vertical="center" wrapText="1" shrinkToFit="1"/>
      <protection locked="0"/>
    </xf>
    <xf numFmtId="0" fontId="13" fillId="0" borderId="2" xfId="2" applyFont="1" applyBorder="1" applyAlignment="1">
      <alignment horizontal="center" wrapText="1" shrinkToFit="1"/>
    </xf>
    <xf numFmtId="0" fontId="11" fillId="5" borderId="2" xfId="2" applyFont="1" applyFill="1" applyBorder="1" applyAlignment="1">
      <alignment horizontal="center" vertical="center" wrapText="1"/>
    </xf>
    <xf numFmtId="0" fontId="13" fillId="0" borderId="6" xfId="2" applyFont="1" applyBorder="1" applyAlignment="1">
      <alignment horizontal="center" vertical="center" wrapText="1"/>
    </xf>
    <xf numFmtId="165" fontId="10" fillId="0" borderId="6" xfId="2" applyNumberFormat="1" applyFont="1" applyBorder="1" applyAlignment="1">
      <alignment horizontal="center" vertical="center" wrapText="1"/>
    </xf>
    <xf numFmtId="0" fontId="27" fillId="0" borderId="0" xfId="0" applyFont="1" applyAlignment="1">
      <alignment horizontal="left" vertical="center"/>
    </xf>
    <xf numFmtId="0" fontId="13" fillId="0" borderId="3" xfId="2" applyFont="1" applyBorder="1" applyAlignment="1">
      <alignment vertical="center" wrapText="1"/>
    </xf>
    <xf numFmtId="0" fontId="12" fillId="0" borderId="5" xfId="2" applyFont="1" applyBorder="1" applyAlignment="1">
      <alignment horizontal="left" vertical="center" wrapText="1"/>
    </xf>
    <xf numFmtId="44" fontId="10" fillId="0" borderId="0" xfId="1" applyFont="1" applyFill="1" applyBorder="1" applyAlignment="1" applyProtection="1">
      <alignment horizontal="center" vertical="center"/>
      <protection locked="0"/>
    </xf>
    <xf numFmtId="0" fontId="10" fillId="0" borderId="8" xfId="3" applyFont="1" applyBorder="1" applyAlignment="1">
      <alignment horizontal="center" vertical="center"/>
    </xf>
    <xf numFmtId="44" fontId="10" fillId="0" borderId="8" xfId="1" applyFont="1" applyFill="1" applyBorder="1" applyAlignment="1" applyProtection="1">
      <alignment horizontal="center" vertical="center"/>
      <protection locked="0"/>
    </xf>
    <xf numFmtId="165" fontId="10" fillId="0" borderId="3" xfId="2" applyNumberFormat="1" applyFont="1" applyBorder="1" applyAlignment="1" applyProtection="1">
      <alignment horizontal="center" vertical="center" wrapText="1"/>
      <protection locked="0"/>
    </xf>
    <xf numFmtId="0" fontId="10" fillId="0" borderId="15" xfId="2" applyFont="1" applyBorder="1" applyAlignment="1">
      <alignment horizontal="left" vertical="center" wrapText="1"/>
    </xf>
    <xf numFmtId="0" fontId="4" fillId="0" borderId="3" xfId="3" applyFont="1" applyBorder="1" applyAlignment="1" applyProtection="1">
      <alignment horizontal="center" vertical="center"/>
      <protection locked="0"/>
    </xf>
    <xf numFmtId="0" fontId="4" fillId="0" borderId="15" xfId="3" applyFont="1" applyBorder="1" applyAlignment="1">
      <alignment horizontal="left"/>
    </xf>
    <xf numFmtId="165" fontId="10" fillId="0" borderId="6" xfId="2" applyNumberFormat="1" applyFont="1" applyBorder="1" applyAlignment="1" applyProtection="1">
      <alignment horizontal="center" vertical="center" wrapText="1"/>
      <protection locked="0"/>
    </xf>
    <xf numFmtId="0" fontId="10" fillId="0" borderId="6" xfId="2" applyFont="1" applyBorder="1" applyAlignment="1">
      <alignment horizontal="left" vertical="center" wrapText="1" shrinkToFit="1"/>
    </xf>
    <xf numFmtId="0" fontId="10" fillId="0" borderId="3" xfId="2" applyFont="1" applyBorder="1" applyAlignment="1">
      <alignment horizontal="left" wrapText="1"/>
    </xf>
    <xf numFmtId="0" fontId="10" fillId="0" borderId="3" xfId="2" applyFont="1" applyBorder="1" applyAlignment="1" applyProtection="1">
      <alignment horizontal="center" vertical="center"/>
      <protection locked="0"/>
    </xf>
    <xf numFmtId="8" fontId="10" fillId="0" borderId="3" xfId="2" applyNumberFormat="1" applyFont="1" applyBorder="1" applyAlignment="1">
      <alignment horizontal="left" vertical="center" wrapText="1" shrinkToFit="1"/>
    </xf>
    <xf numFmtId="8" fontId="10" fillId="0" borderId="0" xfId="2" applyNumberFormat="1" applyFont="1" applyAlignment="1">
      <alignment horizontal="left" vertical="center" wrapText="1" shrinkToFit="1"/>
    </xf>
    <xf numFmtId="0" fontId="12" fillId="0" borderId="3" xfId="2" applyFont="1" applyBorder="1" applyAlignment="1">
      <alignment horizontal="left" vertical="center" wrapText="1" shrinkToFit="1"/>
    </xf>
    <xf numFmtId="8" fontId="4" fillId="0" borderId="0" xfId="3" applyNumberFormat="1" applyFont="1" applyAlignment="1">
      <alignment horizontal="left"/>
    </xf>
    <xf numFmtId="0" fontId="10" fillId="0" borderId="8" xfId="2" applyFont="1" applyBorder="1" applyAlignment="1" applyProtection="1">
      <alignment horizontal="center" vertical="center"/>
      <protection locked="0"/>
    </xf>
    <xf numFmtId="0" fontId="10" fillId="0" borderId="8" xfId="2" applyFont="1" applyBorder="1" applyAlignment="1">
      <alignment horizontal="center" vertical="center"/>
    </xf>
    <xf numFmtId="8" fontId="17" fillId="0" borderId="3" xfId="3" applyNumberFormat="1" applyFont="1" applyBorder="1" applyAlignment="1">
      <alignment horizontal="left"/>
    </xf>
    <xf numFmtId="0" fontId="28" fillId="0" borderId="0" xfId="0" applyFont="1"/>
    <xf numFmtId="0" fontId="10" fillId="0" borderId="14" xfId="2" applyFont="1" applyBorder="1" applyAlignment="1">
      <alignment horizontal="left" vertical="center" wrapText="1"/>
    </xf>
    <xf numFmtId="0" fontId="13" fillId="0" borderId="16" xfId="2" applyFont="1" applyBorder="1" applyAlignment="1">
      <alignment horizontal="center" vertical="center" wrapText="1"/>
    </xf>
    <xf numFmtId="0" fontId="13" fillId="0" borderId="16" xfId="2" applyFont="1" applyBorder="1" applyAlignment="1">
      <alignment horizontal="center" wrapText="1"/>
    </xf>
    <xf numFmtId="0" fontId="13" fillId="0" borderId="7" xfId="2" applyFont="1" applyBorder="1" applyAlignment="1">
      <alignment horizontal="center" wrapText="1"/>
    </xf>
    <xf numFmtId="0" fontId="10" fillId="2" borderId="3" xfId="2" applyFont="1" applyFill="1" applyBorder="1" applyAlignment="1">
      <alignment horizontal="left" vertical="center" wrapText="1" shrinkToFit="1"/>
    </xf>
    <xf numFmtId="8" fontId="8" fillId="2" borderId="3" xfId="2" applyNumberFormat="1" applyFont="1" applyFill="1" applyBorder="1" applyAlignment="1">
      <alignment horizontal="left" vertical="center" wrapText="1"/>
    </xf>
    <xf numFmtId="8" fontId="10" fillId="2" borderId="3" xfId="2" applyNumberFormat="1" applyFont="1" applyFill="1" applyBorder="1" applyAlignment="1">
      <alignment horizontal="left" vertical="center" wrapText="1"/>
    </xf>
    <xf numFmtId="0" fontId="0" fillId="0" borderId="6" xfId="0" applyBorder="1"/>
    <xf numFmtId="0" fontId="8" fillId="5" borderId="5" xfId="2" applyFont="1" applyFill="1" applyBorder="1" applyAlignment="1">
      <alignment horizontal="left" vertical="center" wrapText="1"/>
    </xf>
    <xf numFmtId="44" fontId="18" fillId="0" borderId="3" xfId="1" applyFont="1" applyFill="1" applyBorder="1" applyAlignment="1" applyProtection="1">
      <alignment horizontal="center"/>
    </xf>
    <xf numFmtId="44" fontId="10" fillId="2" borderId="3" xfId="1" applyFont="1" applyFill="1" applyBorder="1" applyAlignment="1" applyProtection="1">
      <alignment horizontal="center" vertical="center" wrapText="1"/>
      <protection locked="0"/>
    </xf>
    <xf numFmtId="0" fontId="21" fillId="0" borderId="20" xfId="0" applyFont="1" applyBorder="1" applyAlignment="1">
      <alignment vertical="center"/>
    </xf>
    <xf numFmtId="44" fontId="23" fillId="0" borderId="21" xfId="1" applyFont="1" applyBorder="1" applyProtection="1"/>
    <xf numFmtId="44" fontId="31" fillId="0" borderId="22" xfId="1" applyFont="1" applyBorder="1" applyProtection="1"/>
    <xf numFmtId="2" fontId="2" fillId="0" borderId="0" xfId="0" applyNumberFormat="1" applyFont="1" applyAlignment="1">
      <alignment horizontal="center"/>
    </xf>
    <xf numFmtId="2" fontId="18" fillId="0" borderId="3" xfId="1" applyNumberFormat="1" applyFont="1" applyFill="1" applyBorder="1" applyAlignment="1" applyProtection="1">
      <alignment horizontal="center"/>
    </xf>
    <xf numFmtId="2" fontId="26" fillId="4" borderId="6" xfId="1" applyNumberFormat="1" applyFont="1" applyFill="1" applyBorder="1" applyAlignment="1" applyProtection="1">
      <alignment horizontal="center" vertical="center" wrapText="1"/>
    </xf>
    <xf numFmtId="2" fontId="10" fillId="0" borderId="8" xfId="1" applyNumberFormat="1" applyFont="1" applyFill="1" applyBorder="1" applyAlignment="1" applyProtection="1">
      <alignment horizontal="center" vertical="center" wrapText="1"/>
      <protection locked="0"/>
    </xf>
    <xf numFmtId="2" fontId="11" fillId="5" borderId="8" xfId="1" applyNumberFormat="1" applyFont="1" applyFill="1" applyBorder="1" applyAlignment="1" applyProtection="1">
      <alignment horizontal="center" vertical="center" wrapText="1"/>
      <protection locked="0"/>
    </xf>
    <xf numFmtId="2" fontId="11" fillId="0" borderId="8" xfId="1" applyNumberFormat="1" applyFont="1" applyFill="1" applyBorder="1" applyAlignment="1" applyProtection="1">
      <alignment horizontal="center" vertical="center" wrapText="1"/>
      <protection locked="0"/>
    </xf>
    <xf numFmtId="2" fontId="10" fillId="5" borderId="3" xfId="1" applyNumberFormat="1" applyFont="1" applyFill="1" applyBorder="1" applyAlignment="1" applyProtection="1">
      <alignment horizontal="center" vertical="center" wrapText="1"/>
      <protection locked="0"/>
    </xf>
    <xf numFmtId="2" fontId="10" fillId="0" borderId="3" xfId="1" applyNumberFormat="1" applyFont="1" applyFill="1" applyBorder="1" applyAlignment="1" applyProtection="1">
      <alignment horizontal="center" vertical="center" wrapText="1" shrinkToFit="1"/>
      <protection locked="0"/>
    </xf>
    <xf numFmtId="2" fontId="10" fillId="2" borderId="3" xfId="1" applyNumberFormat="1" applyFont="1" applyFill="1" applyBorder="1" applyAlignment="1" applyProtection="1">
      <alignment horizontal="center" vertical="center" wrapText="1" shrinkToFit="1"/>
      <protection locked="0"/>
    </xf>
    <xf numFmtId="2" fontId="10" fillId="2" borderId="3" xfId="1" applyNumberFormat="1" applyFont="1" applyFill="1" applyBorder="1" applyAlignment="1" applyProtection="1">
      <alignment horizontal="center" vertical="center" wrapText="1"/>
      <protection locked="0"/>
    </xf>
    <xf numFmtId="2" fontId="4" fillId="0" borderId="3" xfId="1" applyNumberFormat="1" applyFont="1" applyBorder="1" applyAlignment="1" applyProtection="1">
      <alignment horizontal="center" vertical="center"/>
      <protection locked="0"/>
    </xf>
    <xf numFmtId="2" fontId="10" fillId="0" borderId="3" xfId="4" applyNumberFormat="1" applyFont="1" applyBorder="1" applyAlignment="1" applyProtection="1">
      <alignment horizontal="center" vertical="center"/>
      <protection locked="0"/>
    </xf>
    <xf numFmtId="2" fontId="22" fillId="0" borderId="17" xfId="0" applyNumberFormat="1" applyFont="1" applyBorder="1" applyAlignment="1" applyProtection="1">
      <alignment horizontal="center" vertical="center"/>
      <protection hidden="1"/>
    </xf>
    <xf numFmtId="2" fontId="10" fillId="0" borderId="12" xfId="1" applyNumberFormat="1" applyFont="1" applyFill="1" applyBorder="1" applyAlignment="1" applyProtection="1">
      <alignment horizontal="center" vertical="center" wrapText="1"/>
      <protection locked="0"/>
    </xf>
    <xf numFmtId="2" fontId="8" fillId="0" borderId="3" xfId="1" applyNumberFormat="1" applyFont="1" applyFill="1" applyBorder="1" applyAlignment="1" applyProtection="1">
      <alignment horizontal="center" vertical="center" wrapText="1"/>
      <protection locked="0"/>
    </xf>
    <xf numFmtId="2" fontId="10" fillId="0" borderId="14" xfId="1" applyNumberFormat="1" applyFont="1" applyFill="1" applyBorder="1" applyAlignment="1" applyProtection="1">
      <alignment horizontal="center" vertical="center" wrapText="1"/>
      <protection locked="0"/>
    </xf>
    <xf numFmtId="2" fontId="10" fillId="0" borderId="15" xfId="1" applyNumberFormat="1" applyFont="1" applyFill="1" applyBorder="1" applyAlignment="1" applyProtection="1">
      <alignment horizontal="center" vertical="center" wrapText="1"/>
      <protection locked="0"/>
    </xf>
    <xf numFmtId="2" fontId="4" fillId="0" borderId="3" xfId="1" applyNumberFormat="1" applyFont="1" applyFill="1" applyBorder="1" applyAlignment="1" applyProtection="1">
      <alignment horizontal="center" vertical="center"/>
      <protection locked="0"/>
    </xf>
    <xf numFmtId="2" fontId="4" fillId="0" borderId="12" xfId="1" applyNumberFormat="1" applyFont="1" applyBorder="1" applyAlignment="1" applyProtection="1">
      <alignment horizontal="center" vertical="center"/>
      <protection locked="0"/>
    </xf>
    <xf numFmtId="2" fontId="8" fillId="0" borderId="8" xfId="1" applyNumberFormat="1" applyFont="1" applyFill="1" applyBorder="1" applyAlignment="1" applyProtection="1">
      <alignment horizontal="center" vertical="center" wrapText="1"/>
      <protection locked="0"/>
    </xf>
    <xf numFmtId="2" fontId="10" fillId="0" borderId="3" xfId="1" applyNumberFormat="1" applyFont="1" applyBorder="1" applyAlignment="1" applyProtection="1">
      <alignment horizontal="center" vertical="center" wrapText="1"/>
      <protection locked="0"/>
    </xf>
    <xf numFmtId="2" fontId="10" fillId="0" borderId="3" xfId="1" applyNumberFormat="1" applyFont="1" applyBorder="1" applyAlignment="1" applyProtection="1">
      <alignment horizontal="center" vertical="center"/>
      <protection locked="0"/>
    </xf>
    <xf numFmtId="2" fontId="10" fillId="0" borderId="0" xfId="1" applyNumberFormat="1" applyFont="1" applyFill="1" applyBorder="1" applyAlignment="1" applyProtection="1">
      <alignment horizontal="center" vertical="center"/>
      <protection locked="0"/>
    </xf>
    <xf numFmtId="2" fontId="10" fillId="0" borderId="8" xfId="1" applyNumberFormat="1" applyFont="1" applyFill="1" applyBorder="1" applyAlignment="1" applyProtection="1">
      <alignment horizontal="center" vertical="center"/>
      <protection locked="0"/>
    </xf>
    <xf numFmtId="2" fontId="10" fillId="0" borderId="0" xfId="1" applyNumberFormat="1" applyFont="1" applyBorder="1" applyAlignment="1" applyProtection="1">
      <alignment horizontal="center" vertical="center"/>
      <protection locked="0"/>
    </xf>
    <xf numFmtId="2" fontId="4" fillId="0" borderId="3" xfId="3" applyNumberFormat="1" applyFont="1" applyBorder="1" applyAlignment="1" applyProtection="1">
      <alignment horizontal="center" vertical="center"/>
      <protection locked="0"/>
    </xf>
    <xf numFmtId="2" fontId="10" fillId="0" borderId="3" xfId="2" applyNumberFormat="1" applyFont="1" applyBorder="1" applyAlignment="1" applyProtection="1">
      <alignment horizontal="center" vertical="center" wrapText="1"/>
      <protection locked="0"/>
    </xf>
    <xf numFmtId="2" fontId="10" fillId="0" borderId="8" xfId="2" applyNumberFormat="1" applyFont="1" applyBorder="1" applyAlignment="1" applyProtection="1">
      <alignment horizontal="center" vertical="center"/>
      <protection locked="0"/>
    </xf>
    <xf numFmtId="2" fontId="10" fillId="0" borderId="3" xfId="2" applyNumberFormat="1" applyFont="1" applyBorder="1" applyAlignment="1" applyProtection="1">
      <alignment horizontal="center" vertical="center"/>
      <protection locked="0"/>
    </xf>
    <xf numFmtId="2" fontId="10" fillId="0" borderId="6" xfId="2" applyNumberFormat="1" applyFont="1" applyBorder="1" applyAlignment="1" applyProtection="1">
      <alignment horizontal="center" vertical="center" wrapText="1"/>
      <protection locked="0"/>
    </xf>
    <xf numFmtId="2" fontId="22" fillId="0" borderId="3" xfId="0" applyNumberFormat="1" applyFont="1" applyBorder="1" applyAlignment="1" applyProtection="1">
      <alignment horizontal="center" vertical="center"/>
      <protection hidden="1"/>
    </xf>
    <xf numFmtId="2" fontId="22" fillId="0" borderId="3" xfId="0" applyNumberFormat="1" applyFont="1" applyBorder="1" applyAlignment="1" applyProtection="1">
      <alignment horizontal="center" vertical="center" wrapText="1"/>
      <protection hidden="1"/>
    </xf>
    <xf numFmtId="2" fontId="22" fillId="0" borderId="18" xfId="0" applyNumberFormat="1" applyFont="1" applyBorder="1" applyAlignment="1" applyProtection="1">
      <alignment horizontal="center" vertical="center"/>
      <protection hidden="1"/>
    </xf>
    <xf numFmtId="2" fontId="22" fillId="2" borderId="3" xfId="0" applyNumberFormat="1" applyFont="1" applyFill="1" applyBorder="1" applyAlignment="1" applyProtection="1">
      <alignment horizontal="center" vertical="center" wrapText="1"/>
      <protection hidden="1"/>
    </xf>
    <xf numFmtId="2" fontId="22" fillId="0" borderId="18" xfId="0" applyNumberFormat="1" applyFont="1" applyBorder="1" applyAlignment="1" applyProtection="1">
      <alignment horizontal="center" vertical="center" wrapText="1"/>
      <protection hidden="1"/>
    </xf>
    <xf numFmtId="2" fontId="23" fillId="0" borderId="0" xfId="1" applyNumberFormat="1" applyFont="1" applyAlignment="1" applyProtection="1">
      <alignment horizontal="center"/>
    </xf>
    <xf numFmtId="2" fontId="30" fillId="0" borderId="21" xfId="1" applyNumberFormat="1" applyFont="1" applyBorder="1" applyAlignment="1" applyProtection="1">
      <alignment horizontal="center"/>
    </xf>
    <xf numFmtId="2" fontId="10" fillId="0" borderId="3" xfId="0" applyNumberFormat="1" applyFont="1" applyBorder="1" applyAlignment="1" applyProtection="1">
      <alignment horizontal="center" vertical="center"/>
      <protection hidden="1"/>
    </xf>
    <xf numFmtId="2" fontId="6" fillId="0" borderId="3" xfId="0" applyNumberFormat="1" applyFont="1" applyBorder="1" applyAlignment="1" applyProtection="1">
      <alignment horizontal="center" vertical="center"/>
      <protection hidden="1"/>
    </xf>
    <xf numFmtId="44" fontId="10" fillId="0" borderId="3" xfId="2" applyNumberFormat="1" applyFont="1" applyBorder="1" applyAlignment="1" applyProtection="1">
      <alignment horizontal="center" vertical="center"/>
      <protection locked="0"/>
    </xf>
    <xf numFmtId="0" fontId="24" fillId="3" borderId="1" xfId="0" applyFont="1" applyFill="1" applyBorder="1" applyAlignment="1">
      <alignment horizontal="center"/>
    </xf>
    <xf numFmtId="0" fontId="24" fillId="3" borderId="0" xfId="0" applyFont="1" applyFill="1" applyAlignment="1">
      <alignment horizontal="center"/>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29" fillId="3" borderId="1" xfId="0" applyFont="1" applyFill="1" applyBorder="1" applyAlignment="1">
      <alignment horizontal="center" vertical="center" wrapText="1"/>
    </xf>
    <xf numFmtId="0" fontId="29" fillId="3" borderId="0" xfId="0" applyFont="1" applyFill="1" applyAlignment="1">
      <alignment horizontal="center" vertical="center" wrapText="1"/>
    </xf>
    <xf numFmtId="0" fontId="4" fillId="0" borderId="16" xfId="0" applyFont="1" applyBorder="1" applyAlignment="1">
      <alignment horizontal="center" vertical="center" wrapText="1"/>
    </xf>
    <xf numFmtId="0" fontId="4" fillId="0" borderId="19" xfId="0" applyFont="1" applyBorder="1" applyAlignment="1">
      <alignment horizontal="center" vertical="center" wrapText="1"/>
    </xf>
  </cellXfs>
  <cellStyles count="5">
    <cellStyle name="Monétaire" xfId="1" builtinId="4"/>
    <cellStyle name="Normal" xfId="0" builtinId="0"/>
    <cellStyle name="Normal 2" xfId="4" xr:uid="{D42A37C9-B1F4-4F99-8D4A-42D12CBD9D81}"/>
    <cellStyle name="Normal 4" xfId="2" xr:uid="{15A09469-4FC9-44D3-B75B-FAD4770DE222}"/>
    <cellStyle name="Normal 5" xfId="3" xr:uid="{C8F5AC03-B538-47DB-B3D4-56517D564CEF}"/>
  </cellStyles>
  <dxfs count="0"/>
  <tableStyles count="0" defaultTableStyle="TableStyleMedium2" defaultPivotStyle="PivotStyleLight16"/>
  <colors>
    <mruColors>
      <color rgb="FF8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1628405</xdr:colOff>
      <xdr:row>3</xdr:row>
      <xdr:rowOff>237005</xdr:rowOff>
    </xdr:to>
    <xdr:pic>
      <xdr:nvPicPr>
        <xdr:cNvPr id="2" name="Image 2">
          <a:extLst>
            <a:ext uri="{FF2B5EF4-FFF2-40B4-BE49-F238E27FC236}">
              <a16:creationId xmlns:a16="http://schemas.microsoft.com/office/drawing/2014/main" id="{76DD8C93-C79B-4137-86E1-396BB13594C6}"/>
            </a:ext>
          </a:extLst>
        </xdr:cNvPr>
        <xdr:cNvPicPr>
          <a:picLocks noChangeAspect="1"/>
        </xdr:cNvPicPr>
      </xdr:nvPicPr>
      <xdr:blipFill>
        <a:blip xmlns:r="http://schemas.openxmlformats.org/officeDocument/2006/relationships" r:embed="rId1"/>
        <a:stretch>
          <a:fillRect/>
        </a:stretch>
      </xdr:blipFill>
      <xdr:spPr>
        <a:xfrm>
          <a:off x="0" y="0"/>
          <a:ext cx="3069108" cy="9861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1628405</xdr:colOff>
      <xdr:row>3</xdr:row>
      <xdr:rowOff>237005</xdr:rowOff>
    </xdr:to>
    <xdr:pic>
      <xdr:nvPicPr>
        <xdr:cNvPr id="2" name="Image 2">
          <a:extLst>
            <a:ext uri="{FF2B5EF4-FFF2-40B4-BE49-F238E27FC236}">
              <a16:creationId xmlns:a16="http://schemas.microsoft.com/office/drawing/2014/main" id="{DF529C34-12DE-402A-8834-9490989335B7}"/>
            </a:ext>
          </a:extLst>
        </xdr:cNvPr>
        <xdr:cNvPicPr>
          <a:picLocks noChangeAspect="1"/>
        </xdr:cNvPicPr>
      </xdr:nvPicPr>
      <xdr:blipFill>
        <a:blip xmlns:r="http://schemas.openxmlformats.org/officeDocument/2006/relationships" r:embed="rId1"/>
        <a:stretch>
          <a:fillRect/>
        </a:stretch>
      </xdr:blipFill>
      <xdr:spPr>
        <a:xfrm>
          <a:off x="0" y="0"/>
          <a:ext cx="3000005" cy="97995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53988-49AD-4D85-AA6E-57C89871B073}">
  <sheetPr>
    <pageSetUpPr fitToPage="1"/>
  </sheetPr>
  <dimension ref="A1:F1293"/>
  <sheetViews>
    <sheetView tabSelected="1" topLeftCell="B1" zoomScale="85" zoomScaleNormal="85" zoomScaleSheetLayoutView="100" workbookViewId="0">
      <selection activeCell="D1" sqref="D1"/>
    </sheetView>
  </sheetViews>
  <sheetFormatPr baseColWidth="10" defaultRowHeight="14.4" x14ac:dyDescent="0.3"/>
  <cols>
    <col min="1" max="1" width="20.5546875" style="24" customWidth="1"/>
    <col min="2" max="2" width="79.5546875" style="1" customWidth="1"/>
    <col min="3" max="3" width="8.5546875" style="113" customWidth="1"/>
    <col min="4" max="4" width="14.5546875" style="118" customWidth="1"/>
    <col min="5" max="5" width="53.77734375" style="126" bestFit="1" customWidth="1"/>
    <col min="6" max="6" width="11" style="1" customWidth="1"/>
    <col min="7" max="253" width="11.5546875" style="1"/>
    <col min="254" max="254" width="20.21875" style="1" customWidth="1"/>
    <col min="255" max="255" width="77.77734375" style="1" customWidth="1"/>
    <col min="256" max="256" width="7.77734375" style="1" customWidth="1"/>
    <col min="257" max="509" width="11.5546875" style="1"/>
    <col min="510" max="510" width="20.21875" style="1" customWidth="1"/>
    <col min="511" max="511" width="77.77734375" style="1" customWidth="1"/>
    <col min="512" max="512" width="7.77734375" style="1" customWidth="1"/>
    <col min="513" max="765" width="11.5546875" style="1"/>
    <col min="766" max="766" width="20.21875" style="1" customWidth="1"/>
    <col min="767" max="767" width="77.77734375" style="1" customWidth="1"/>
    <col min="768" max="768" width="7.77734375" style="1" customWidth="1"/>
    <col min="769" max="1021" width="11.5546875" style="1"/>
    <col min="1022" max="1022" width="20.21875" style="1" customWidth="1"/>
    <col min="1023" max="1023" width="77.77734375" style="1" customWidth="1"/>
    <col min="1024" max="1024" width="7.77734375" style="1" customWidth="1"/>
    <col min="1025" max="1277" width="11.5546875" style="1"/>
    <col min="1278" max="1278" width="20.21875" style="1" customWidth="1"/>
    <col min="1279" max="1279" width="77.77734375" style="1" customWidth="1"/>
    <col min="1280" max="1280" width="7.77734375" style="1" customWidth="1"/>
    <col min="1281" max="1533" width="11.5546875" style="1"/>
    <col min="1534" max="1534" width="20.21875" style="1" customWidth="1"/>
    <col min="1535" max="1535" width="77.77734375" style="1" customWidth="1"/>
    <col min="1536" max="1536" width="7.77734375" style="1" customWidth="1"/>
    <col min="1537" max="1789" width="11.5546875" style="1"/>
    <col min="1790" max="1790" width="20.21875" style="1" customWidth="1"/>
    <col min="1791" max="1791" width="77.77734375" style="1" customWidth="1"/>
    <col min="1792" max="1792" width="7.77734375" style="1" customWidth="1"/>
    <col min="1793" max="2045" width="11.5546875" style="1"/>
    <col min="2046" max="2046" width="20.21875" style="1" customWidth="1"/>
    <col min="2047" max="2047" width="77.77734375" style="1" customWidth="1"/>
    <col min="2048" max="2048" width="7.77734375" style="1" customWidth="1"/>
    <col min="2049" max="2301" width="11.5546875" style="1"/>
    <col min="2302" max="2302" width="20.21875" style="1" customWidth="1"/>
    <col min="2303" max="2303" width="77.77734375" style="1" customWidth="1"/>
    <col min="2304" max="2304" width="7.77734375" style="1" customWidth="1"/>
    <col min="2305" max="2557" width="11.5546875" style="1"/>
    <col min="2558" max="2558" width="20.21875" style="1" customWidth="1"/>
    <col min="2559" max="2559" width="77.77734375" style="1" customWidth="1"/>
    <col min="2560" max="2560" width="7.77734375" style="1" customWidth="1"/>
    <col min="2561" max="2813" width="11.5546875" style="1"/>
    <col min="2814" max="2814" width="20.21875" style="1" customWidth="1"/>
    <col min="2815" max="2815" width="77.77734375" style="1" customWidth="1"/>
    <col min="2816" max="2816" width="7.77734375" style="1" customWidth="1"/>
    <col min="2817" max="3069" width="11.5546875" style="1"/>
    <col min="3070" max="3070" width="20.21875" style="1" customWidth="1"/>
    <col min="3071" max="3071" width="77.77734375" style="1" customWidth="1"/>
    <col min="3072" max="3072" width="7.77734375" style="1" customWidth="1"/>
    <col min="3073" max="3325" width="11.5546875" style="1"/>
    <col min="3326" max="3326" width="20.21875" style="1" customWidth="1"/>
    <col min="3327" max="3327" width="77.77734375" style="1" customWidth="1"/>
    <col min="3328" max="3328" width="7.77734375" style="1" customWidth="1"/>
    <col min="3329" max="3581" width="11.5546875" style="1"/>
    <col min="3582" max="3582" width="20.21875" style="1" customWidth="1"/>
    <col min="3583" max="3583" width="77.77734375" style="1" customWidth="1"/>
    <col min="3584" max="3584" width="7.77734375" style="1" customWidth="1"/>
    <col min="3585" max="3837" width="11.5546875" style="1"/>
    <col min="3838" max="3838" width="20.21875" style="1" customWidth="1"/>
    <col min="3839" max="3839" width="77.77734375" style="1" customWidth="1"/>
    <col min="3840" max="3840" width="7.77734375" style="1" customWidth="1"/>
    <col min="3841" max="4093" width="11.5546875" style="1"/>
    <col min="4094" max="4094" width="20.21875" style="1" customWidth="1"/>
    <col min="4095" max="4095" width="77.77734375" style="1" customWidth="1"/>
    <col min="4096" max="4096" width="7.77734375" style="1" customWidth="1"/>
    <col min="4097" max="4349" width="11.5546875" style="1"/>
    <col min="4350" max="4350" width="20.21875" style="1" customWidth="1"/>
    <col min="4351" max="4351" width="77.77734375" style="1" customWidth="1"/>
    <col min="4352" max="4352" width="7.77734375" style="1" customWidth="1"/>
    <col min="4353" max="4605" width="11.5546875" style="1"/>
    <col min="4606" max="4606" width="20.21875" style="1" customWidth="1"/>
    <col min="4607" max="4607" width="77.77734375" style="1" customWidth="1"/>
    <col min="4608" max="4608" width="7.77734375" style="1" customWidth="1"/>
    <col min="4609" max="4861" width="11.5546875" style="1"/>
    <col min="4862" max="4862" width="20.21875" style="1" customWidth="1"/>
    <col min="4863" max="4863" width="77.77734375" style="1" customWidth="1"/>
    <col min="4864" max="4864" width="7.77734375" style="1" customWidth="1"/>
    <col min="4865" max="5117" width="11.5546875" style="1"/>
    <col min="5118" max="5118" width="20.21875" style="1" customWidth="1"/>
    <col min="5119" max="5119" width="77.77734375" style="1" customWidth="1"/>
    <col min="5120" max="5120" width="7.77734375" style="1" customWidth="1"/>
    <col min="5121" max="5373" width="11.5546875" style="1"/>
    <col min="5374" max="5374" width="20.21875" style="1" customWidth="1"/>
    <col min="5375" max="5375" width="77.77734375" style="1" customWidth="1"/>
    <col min="5376" max="5376" width="7.77734375" style="1" customWidth="1"/>
    <col min="5377" max="5629" width="11.5546875" style="1"/>
    <col min="5630" max="5630" width="20.21875" style="1" customWidth="1"/>
    <col min="5631" max="5631" width="77.77734375" style="1" customWidth="1"/>
    <col min="5632" max="5632" width="7.77734375" style="1" customWidth="1"/>
    <col min="5633" max="5885" width="11.5546875" style="1"/>
    <col min="5886" max="5886" width="20.21875" style="1" customWidth="1"/>
    <col min="5887" max="5887" width="77.77734375" style="1" customWidth="1"/>
    <col min="5888" max="5888" width="7.77734375" style="1" customWidth="1"/>
    <col min="5889" max="6141" width="11.5546875" style="1"/>
    <col min="6142" max="6142" width="20.21875" style="1" customWidth="1"/>
    <col min="6143" max="6143" width="77.77734375" style="1" customWidth="1"/>
    <col min="6144" max="6144" width="7.77734375" style="1" customWidth="1"/>
    <col min="6145" max="6397" width="11.5546875" style="1"/>
    <col min="6398" max="6398" width="20.21875" style="1" customWidth="1"/>
    <col min="6399" max="6399" width="77.77734375" style="1" customWidth="1"/>
    <col min="6400" max="6400" width="7.77734375" style="1" customWidth="1"/>
    <col min="6401" max="6653" width="11.5546875" style="1"/>
    <col min="6654" max="6654" width="20.21875" style="1" customWidth="1"/>
    <col min="6655" max="6655" width="77.77734375" style="1" customWidth="1"/>
    <col min="6656" max="6656" width="7.77734375" style="1" customWidth="1"/>
    <col min="6657" max="6909" width="11.5546875" style="1"/>
    <col min="6910" max="6910" width="20.21875" style="1" customWidth="1"/>
    <col min="6911" max="6911" width="77.77734375" style="1" customWidth="1"/>
    <col min="6912" max="6912" width="7.77734375" style="1" customWidth="1"/>
    <col min="6913" max="7165" width="11.5546875" style="1"/>
    <col min="7166" max="7166" width="20.21875" style="1" customWidth="1"/>
    <col min="7167" max="7167" width="77.77734375" style="1" customWidth="1"/>
    <col min="7168" max="7168" width="7.77734375" style="1" customWidth="1"/>
    <col min="7169" max="7421" width="11.5546875" style="1"/>
    <col min="7422" max="7422" width="20.21875" style="1" customWidth="1"/>
    <col min="7423" max="7423" width="77.77734375" style="1" customWidth="1"/>
    <col min="7424" max="7424" width="7.77734375" style="1" customWidth="1"/>
    <col min="7425" max="7677" width="11.5546875" style="1"/>
    <col min="7678" max="7678" width="20.21875" style="1" customWidth="1"/>
    <col min="7679" max="7679" width="77.77734375" style="1" customWidth="1"/>
    <col min="7680" max="7680" width="7.77734375" style="1" customWidth="1"/>
    <col min="7681" max="7933" width="11.5546875" style="1"/>
    <col min="7934" max="7934" width="20.21875" style="1" customWidth="1"/>
    <col min="7935" max="7935" width="77.77734375" style="1" customWidth="1"/>
    <col min="7936" max="7936" width="7.77734375" style="1" customWidth="1"/>
    <col min="7937" max="8189" width="11.5546875" style="1"/>
    <col min="8190" max="8190" width="20.21875" style="1" customWidth="1"/>
    <col min="8191" max="8191" width="77.77734375" style="1" customWidth="1"/>
    <col min="8192" max="8192" width="7.77734375" style="1" customWidth="1"/>
    <col min="8193" max="8445" width="11.5546875" style="1"/>
    <col min="8446" max="8446" width="20.21875" style="1" customWidth="1"/>
    <col min="8447" max="8447" width="77.77734375" style="1" customWidth="1"/>
    <col min="8448" max="8448" width="7.77734375" style="1" customWidth="1"/>
    <col min="8449" max="8701" width="11.5546875" style="1"/>
    <col min="8702" max="8702" width="20.21875" style="1" customWidth="1"/>
    <col min="8703" max="8703" width="77.77734375" style="1" customWidth="1"/>
    <col min="8704" max="8704" width="7.77734375" style="1" customWidth="1"/>
    <col min="8705" max="8957" width="11.5546875" style="1"/>
    <col min="8958" max="8958" width="20.21875" style="1" customWidth="1"/>
    <col min="8959" max="8959" width="77.77734375" style="1" customWidth="1"/>
    <col min="8960" max="8960" width="7.77734375" style="1" customWidth="1"/>
    <col min="8961" max="9213" width="11.5546875" style="1"/>
    <col min="9214" max="9214" width="20.21875" style="1" customWidth="1"/>
    <col min="9215" max="9215" width="77.77734375" style="1" customWidth="1"/>
    <col min="9216" max="9216" width="7.77734375" style="1" customWidth="1"/>
    <col min="9217" max="9469" width="11.5546875" style="1"/>
    <col min="9470" max="9470" width="20.21875" style="1" customWidth="1"/>
    <col min="9471" max="9471" width="77.77734375" style="1" customWidth="1"/>
    <col min="9472" max="9472" width="7.77734375" style="1" customWidth="1"/>
    <col min="9473" max="9725" width="11.5546875" style="1"/>
    <col min="9726" max="9726" width="20.21875" style="1" customWidth="1"/>
    <col min="9727" max="9727" width="77.77734375" style="1" customWidth="1"/>
    <col min="9728" max="9728" width="7.77734375" style="1" customWidth="1"/>
    <col min="9729" max="9981" width="11.5546875" style="1"/>
    <col min="9982" max="9982" width="20.21875" style="1" customWidth="1"/>
    <col min="9983" max="9983" width="77.77734375" style="1" customWidth="1"/>
    <col min="9984" max="9984" width="7.77734375" style="1" customWidth="1"/>
    <col min="9985" max="10237" width="11.5546875" style="1"/>
    <col min="10238" max="10238" width="20.21875" style="1" customWidth="1"/>
    <col min="10239" max="10239" width="77.77734375" style="1" customWidth="1"/>
    <col min="10240" max="10240" width="7.77734375" style="1" customWidth="1"/>
    <col min="10241" max="10493" width="11.5546875" style="1"/>
    <col min="10494" max="10494" width="20.21875" style="1" customWidth="1"/>
    <col min="10495" max="10495" width="77.77734375" style="1" customWidth="1"/>
    <col min="10496" max="10496" width="7.77734375" style="1" customWidth="1"/>
    <col min="10497" max="10749" width="11.5546875" style="1"/>
    <col min="10750" max="10750" width="20.21875" style="1" customWidth="1"/>
    <col min="10751" max="10751" width="77.77734375" style="1" customWidth="1"/>
    <col min="10752" max="10752" width="7.77734375" style="1" customWidth="1"/>
    <col min="10753" max="11005" width="11.5546875" style="1"/>
    <col min="11006" max="11006" width="20.21875" style="1" customWidth="1"/>
    <col min="11007" max="11007" width="77.77734375" style="1" customWidth="1"/>
    <col min="11008" max="11008" width="7.77734375" style="1" customWidth="1"/>
    <col min="11009" max="11261" width="11.5546875" style="1"/>
    <col min="11262" max="11262" width="20.21875" style="1" customWidth="1"/>
    <col min="11263" max="11263" width="77.77734375" style="1" customWidth="1"/>
    <col min="11264" max="11264" width="7.77734375" style="1" customWidth="1"/>
    <col min="11265" max="11517" width="11.5546875" style="1"/>
    <col min="11518" max="11518" width="20.21875" style="1" customWidth="1"/>
    <col min="11519" max="11519" width="77.77734375" style="1" customWidth="1"/>
    <col min="11520" max="11520" width="7.77734375" style="1" customWidth="1"/>
    <col min="11521" max="11773" width="11.5546875" style="1"/>
    <col min="11774" max="11774" width="20.21875" style="1" customWidth="1"/>
    <col min="11775" max="11775" width="77.77734375" style="1" customWidth="1"/>
    <col min="11776" max="11776" width="7.77734375" style="1" customWidth="1"/>
    <col min="11777" max="12029" width="11.5546875" style="1"/>
    <col min="12030" max="12030" width="20.21875" style="1" customWidth="1"/>
    <col min="12031" max="12031" width="77.77734375" style="1" customWidth="1"/>
    <col min="12032" max="12032" width="7.77734375" style="1" customWidth="1"/>
    <col min="12033" max="12285" width="11.5546875" style="1"/>
    <col min="12286" max="12286" width="20.21875" style="1" customWidth="1"/>
    <col min="12287" max="12287" width="77.77734375" style="1" customWidth="1"/>
    <col min="12288" max="12288" width="7.77734375" style="1" customWidth="1"/>
    <col min="12289" max="12541" width="11.5546875" style="1"/>
    <col min="12542" max="12542" width="20.21875" style="1" customWidth="1"/>
    <col min="12543" max="12543" width="77.77734375" style="1" customWidth="1"/>
    <col min="12544" max="12544" width="7.77734375" style="1" customWidth="1"/>
    <col min="12545" max="12797" width="11.5546875" style="1"/>
    <col min="12798" max="12798" width="20.21875" style="1" customWidth="1"/>
    <col min="12799" max="12799" width="77.77734375" style="1" customWidth="1"/>
    <col min="12800" max="12800" width="7.77734375" style="1" customWidth="1"/>
    <col min="12801" max="13053" width="11.5546875" style="1"/>
    <col min="13054" max="13054" width="20.21875" style="1" customWidth="1"/>
    <col min="13055" max="13055" width="77.77734375" style="1" customWidth="1"/>
    <col min="13056" max="13056" width="7.77734375" style="1" customWidth="1"/>
    <col min="13057" max="13309" width="11.5546875" style="1"/>
    <col min="13310" max="13310" width="20.21875" style="1" customWidth="1"/>
    <col min="13311" max="13311" width="77.77734375" style="1" customWidth="1"/>
    <col min="13312" max="13312" width="7.77734375" style="1" customWidth="1"/>
    <col min="13313" max="13565" width="11.5546875" style="1"/>
    <col min="13566" max="13566" width="20.21875" style="1" customWidth="1"/>
    <col min="13567" max="13567" width="77.77734375" style="1" customWidth="1"/>
    <col min="13568" max="13568" width="7.77734375" style="1" customWidth="1"/>
    <col min="13569" max="13821" width="11.5546875" style="1"/>
    <col min="13822" max="13822" width="20.21875" style="1" customWidth="1"/>
    <col min="13823" max="13823" width="77.77734375" style="1" customWidth="1"/>
    <col min="13824" max="13824" width="7.77734375" style="1" customWidth="1"/>
    <col min="13825" max="14077" width="11.5546875" style="1"/>
    <col min="14078" max="14078" width="20.21875" style="1" customWidth="1"/>
    <col min="14079" max="14079" width="77.77734375" style="1" customWidth="1"/>
    <col min="14080" max="14080" width="7.77734375" style="1" customWidth="1"/>
    <col min="14081" max="14333" width="11.5546875" style="1"/>
    <col min="14334" max="14334" width="20.21875" style="1" customWidth="1"/>
    <col min="14335" max="14335" width="77.77734375" style="1" customWidth="1"/>
    <col min="14336" max="14336" width="7.77734375" style="1" customWidth="1"/>
    <col min="14337" max="14589" width="11.5546875" style="1"/>
    <col min="14590" max="14590" width="20.21875" style="1" customWidth="1"/>
    <col min="14591" max="14591" width="77.77734375" style="1" customWidth="1"/>
    <col min="14592" max="14592" width="7.77734375" style="1" customWidth="1"/>
    <col min="14593" max="14845" width="11.5546875" style="1"/>
    <col min="14846" max="14846" width="20.21875" style="1" customWidth="1"/>
    <col min="14847" max="14847" width="77.77734375" style="1" customWidth="1"/>
    <col min="14848" max="14848" width="7.77734375" style="1" customWidth="1"/>
    <col min="14849" max="15101" width="11.5546875" style="1"/>
    <col min="15102" max="15102" width="20.21875" style="1" customWidth="1"/>
    <col min="15103" max="15103" width="77.77734375" style="1" customWidth="1"/>
    <col min="15104" max="15104" width="7.77734375" style="1" customWidth="1"/>
    <col min="15105" max="15357" width="11.5546875" style="1"/>
    <col min="15358" max="15358" width="20.21875" style="1" customWidth="1"/>
    <col min="15359" max="15359" width="77.77734375" style="1" customWidth="1"/>
    <col min="15360" max="15360" width="7.77734375" style="1" customWidth="1"/>
    <col min="15361" max="15613" width="11.5546875" style="1"/>
    <col min="15614" max="15614" width="20.21875" style="1" customWidth="1"/>
    <col min="15615" max="15615" width="77.77734375" style="1" customWidth="1"/>
    <col min="15616" max="15616" width="7.77734375" style="1" customWidth="1"/>
    <col min="15617" max="15869" width="11.5546875" style="1"/>
    <col min="15870" max="15870" width="20.21875" style="1" customWidth="1"/>
    <col min="15871" max="15871" width="77.77734375" style="1" customWidth="1"/>
    <col min="15872" max="15872" width="7.77734375" style="1" customWidth="1"/>
    <col min="15873" max="16125" width="11.5546875" style="1"/>
    <col min="16126" max="16126" width="20.21875" style="1" customWidth="1"/>
    <col min="16127" max="16127" width="77.77734375" style="1" customWidth="1"/>
    <col min="16128" max="16128" width="7.77734375" style="1" customWidth="1"/>
    <col min="16129" max="16380" width="11.5546875" style="1"/>
    <col min="16381" max="16384" width="11.5546875" style="1" customWidth="1"/>
  </cols>
  <sheetData>
    <row r="1" spans="1:4" ht="19.8" x14ac:dyDescent="0.4">
      <c r="A1" s="132"/>
      <c r="B1" s="133"/>
      <c r="C1" s="133"/>
      <c r="D1" s="134" t="s">
        <v>1962</v>
      </c>
    </row>
    <row r="2" spans="1:4" ht="19.8" x14ac:dyDescent="0.4">
      <c r="A2" s="132"/>
      <c r="B2" s="133"/>
      <c r="C2" s="133"/>
      <c r="D2" s="134" t="s">
        <v>1571</v>
      </c>
    </row>
    <row r="3" spans="1:4" ht="19.8" x14ac:dyDescent="0.4">
      <c r="A3" s="132"/>
      <c r="B3" s="133"/>
      <c r="C3" s="133"/>
      <c r="D3" s="133"/>
    </row>
    <row r="4" spans="1:4" ht="19.8" x14ac:dyDescent="0.4">
      <c r="A4" s="132"/>
      <c r="B4" s="133"/>
      <c r="C4" s="133"/>
      <c r="D4" s="133"/>
    </row>
    <row r="5" spans="1:4" ht="19.8" x14ac:dyDescent="0.4">
      <c r="A5" s="132"/>
      <c r="B5" s="133"/>
      <c r="C5" s="133"/>
      <c r="D5" s="133"/>
    </row>
    <row r="6" spans="1:4" ht="25.8" x14ac:dyDescent="0.5">
      <c r="A6" s="235" t="s">
        <v>650</v>
      </c>
      <c r="B6" s="236"/>
      <c r="C6" s="236"/>
      <c r="D6" s="236"/>
    </row>
    <row r="7" spans="1:4" ht="30.75" customHeight="1" x14ac:dyDescent="0.3">
      <c r="A7" s="237" t="s">
        <v>0</v>
      </c>
      <c r="B7" s="238"/>
      <c r="C7" s="238"/>
      <c r="D7" s="238"/>
    </row>
    <row r="8" spans="1:4" x14ac:dyDescent="0.3">
      <c r="A8" s="2"/>
      <c r="B8" s="3"/>
      <c r="C8" s="4" t="s">
        <v>1</v>
      </c>
      <c r="D8" s="117" t="s">
        <v>2</v>
      </c>
    </row>
    <row r="9" spans="1:4" ht="17.399999999999999" x14ac:dyDescent="0.3">
      <c r="A9" s="140" t="s">
        <v>3</v>
      </c>
      <c r="B9" s="141" t="s">
        <v>4</v>
      </c>
      <c r="C9" s="142"/>
      <c r="D9" s="143"/>
    </row>
    <row r="10" spans="1:4" ht="13.8" x14ac:dyDescent="0.3">
      <c r="A10" s="5"/>
      <c r="B10" s="6"/>
      <c r="C10" s="7"/>
      <c r="D10" s="8"/>
    </row>
    <row r="11" spans="1:4" ht="13.8" x14ac:dyDescent="0.3">
      <c r="A11" s="144" t="s">
        <v>5</v>
      </c>
      <c r="B11" s="145" t="s">
        <v>6</v>
      </c>
      <c r="C11" s="146"/>
      <c r="D11" s="147"/>
    </row>
    <row r="12" spans="1:4" ht="13.8" x14ac:dyDescent="0.3">
      <c r="A12" s="5"/>
      <c r="B12" s="12"/>
      <c r="C12" s="10"/>
      <c r="D12" s="11"/>
    </row>
    <row r="13" spans="1:4" ht="13.8" x14ac:dyDescent="0.3">
      <c r="A13" s="13" t="s">
        <v>651</v>
      </c>
      <c r="B13" s="14" t="s">
        <v>7</v>
      </c>
      <c r="C13" s="7" t="s">
        <v>8</v>
      </c>
      <c r="D13" s="8"/>
    </row>
    <row r="14" spans="1:4" x14ac:dyDescent="0.3">
      <c r="A14" s="15"/>
      <c r="B14" s="14"/>
      <c r="C14" s="7"/>
      <c r="D14" s="11"/>
    </row>
    <row r="15" spans="1:4" ht="13.8" x14ac:dyDescent="0.3">
      <c r="A15" s="5"/>
      <c r="B15" s="14" t="s">
        <v>1954</v>
      </c>
      <c r="C15" s="7"/>
      <c r="D15" s="11"/>
    </row>
    <row r="16" spans="1:4" x14ac:dyDescent="0.3">
      <c r="A16" s="15" t="s">
        <v>652</v>
      </c>
      <c r="B16" s="16" t="s">
        <v>9</v>
      </c>
      <c r="C16" s="7" t="s">
        <v>13</v>
      </c>
      <c r="D16" s="8"/>
    </row>
    <row r="17" spans="1:5" ht="27.6" x14ac:dyDescent="0.3">
      <c r="A17" s="15" t="s">
        <v>653</v>
      </c>
      <c r="B17" s="16" t="s">
        <v>11</v>
      </c>
      <c r="C17" s="7" t="s">
        <v>12</v>
      </c>
      <c r="D17" s="8"/>
    </row>
    <row r="18" spans="1:5" x14ac:dyDescent="0.3">
      <c r="A18" s="15"/>
      <c r="B18" s="16"/>
      <c r="C18" s="7"/>
      <c r="D18" s="8"/>
    </row>
    <row r="19" spans="1:5" x14ac:dyDescent="0.3">
      <c r="A19" s="15"/>
      <c r="B19" s="14" t="s">
        <v>1955</v>
      </c>
      <c r="C19" s="7"/>
      <c r="D19" s="8"/>
    </row>
    <row r="20" spans="1:5" x14ac:dyDescent="0.3">
      <c r="A20" s="15" t="s">
        <v>654</v>
      </c>
      <c r="B20" s="16" t="s">
        <v>9</v>
      </c>
      <c r="C20" s="7" t="s">
        <v>13</v>
      </c>
      <c r="D20" s="8"/>
    </row>
    <row r="21" spans="1:5" ht="27.6" x14ac:dyDescent="0.3">
      <c r="A21" s="15" t="s">
        <v>656</v>
      </c>
      <c r="B21" s="16" t="s">
        <v>11</v>
      </c>
      <c r="C21" s="7" t="s">
        <v>12</v>
      </c>
      <c r="D21" s="8"/>
    </row>
    <row r="22" spans="1:5" x14ac:dyDescent="0.3">
      <c r="A22" s="15"/>
      <c r="B22" s="16"/>
      <c r="C22" s="7"/>
      <c r="D22" s="8"/>
    </row>
    <row r="23" spans="1:5" x14ac:dyDescent="0.3">
      <c r="A23" s="15" t="s">
        <v>1572</v>
      </c>
      <c r="B23" s="16" t="s">
        <v>655</v>
      </c>
      <c r="C23" s="7" t="s">
        <v>13</v>
      </c>
      <c r="D23" s="8"/>
    </row>
    <row r="24" spans="1:5" x14ac:dyDescent="0.3">
      <c r="A24" s="15"/>
      <c r="B24" s="16"/>
      <c r="C24" s="7"/>
      <c r="D24" s="8"/>
    </row>
    <row r="25" spans="1:5" x14ac:dyDescent="0.3">
      <c r="A25" s="148" t="s">
        <v>14</v>
      </c>
      <c r="B25" s="149" t="s">
        <v>15</v>
      </c>
      <c r="C25" s="150"/>
      <c r="D25" s="151"/>
    </row>
    <row r="26" spans="1:5" x14ac:dyDescent="0.3">
      <c r="A26" s="19"/>
      <c r="B26" s="20"/>
      <c r="C26" s="21"/>
      <c r="D26" s="22"/>
    </row>
    <row r="27" spans="1:5" s="24" customFormat="1" x14ac:dyDescent="0.3">
      <c r="A27" s="18" t="s">
        <v>660</v>
      </c>
      <c r="B27" s="23" t="s">
        <v>657</v>
      </c>
      <c r="C27" s="21" t="s">
        <v>16</v>
      </c>
      <c r="D27" s="22"/>
      <c r="E27" s="127"/>
    </row>
    <row r="28" spans="1:5" s="24" customFormat="1" x14ac:dyDescent="0.3">
      <c r="A28" s="18" t="s">
        <v>1573</v>
      </c>
      <c r="B28" s="23" t="s">
        <v>658</v>
      </c>
      <c r="C28" s="21" t="s">
        <v>16</v>
      </c>
      <c r="D28" s="22"/>
      <c r="E28" s="127"/>
    </row>
    <row r="29" spans="1:5" x14ac:dyDescent="0.3">
      <c r="A29" s="25"/>
      <c r="B29" s="20"/>
      <c r="C29" s="26"/>
      <c r="D29" s="27"/>
    </row>
    <row r="30" spans="1:5" ht="28.2" x14ac:dyDescent="0.3">
      <c r="A30" s="152" t="s">
        <v>659</v>
      </c>
      <c r="B30" s="149" t="s">
        <v>1928</v>
      </c>
      <c r="C30" s="153" t="s">
        <v>10</v>
      </c>
      <c r="D30" s="154"/>
    </row>
    <row r="31" spans="1:5" x14ac:dyDescent="0.3">
      <c r="A31" s="28"/>
      <c r="B31" s="23"/>
      <c r="C31" s="26"/>
      <c r="D31" s="27"/>
    </row>
    <row r="32" spans="1:5" ht="41.4" x14ac:dyDescent="0.3">
      <c r="A32" s="152" t="s">
        <v>17</v>
      </c>
      <c r="B32" s="189" t="s">
        <v>1930</v>
      </c>
      <c r="C32" s="153" t="s">
        <v>19</v>
      </c>
      <c r="D32" s="154"/>
    </row>
    <row r="33" spans="1:4" x14ac:dyDescent="0.3">
      <c r="A33" s="155"/>
      <c r="B33" s="23"/>
      <c r="C33" s="26"/>
      <c r="D33" s="27"/>
    </row>
    <row r="34" spans="1:4" ht="41.4" x14ac:dyDescent="0.3">
      <c r="A34" s="152" t="s">
        <v>18</v>
      </c>
      <c r="B34" s="189" t="s">
        <v>1929</v>
      </c>
      <c r="C34" s="150" t="s">
        <v>21</v>
      </c>
      <c r="D34" s="151"/>
    </row>
    <row r="35" spans="1:4" x14ac:dyDescent="0.3">
      <c r="A35" s="33"/>
      <c r="B35" s="34"/>
      <c r="C35" s="35"/>
      <c r="D35" s="36"/>
    </row>
    <row r="36" spans="1:4" ht="17.399999999999999" x14ac:dyDescent="0.3">
      <c r="A36" s="140" t="s">
        <v>22</v>
      </c>
      <c r="B36" s="141" t="s">
        <v>23</v>
      </c>
      <c r="C36" s="142"/>
      <c r="D36" s="143"/>
    </row>
    <row r="37" spans="1:4" ht="13.8" x14ac:dyDescent="0.3">
      <c r="A37" s="19"/>
      <c r="B37" s="9"/>
      <c r="C37" s="21"/>
      <c r="D37" s="22"/>
    </row>
    <row r="38" spans="1:4" ht="41.4" x14ac:dyDescent="0.3">
      <c r="A38" s="148" t="s">
        <v>24</v>
      </c>
      <c r="B38" s="145" t="s">
        <v>1931</v>
      </c>
      <c r="C38" s="150" t="s">
        <v>25</v>
      </c>
      <c r="D38" s="151"/>
    </row>
    <row r="39" spans="1:4" x14ac:dyDescent="0.3">
      <c r="A39" s="18"/>
      <c r="B39" s="34"/>
      <c r="C39" s="21"/>
      <c r="D39" s="22"/>
    </row>
    <row r="40" spans="1:4" ht="27.6" x14ac:dyDescent="0.3">
      <c r="A40" s="148" t="s">
        <v>26</v>
      </c>
      <c r="B40" s="145" t="s">
        <v>1932</v>
      </c>
      <c r="C40" s="150" t="s">
        <v>25</v>
      </c>
      <c r="D40" s="151"/>
    </row>
    <row r="41" spans="1:4" x14ac:dyDescent="0.3">
      <c r="A41" s="18"/>
      <c r="B41" s="30"/>
      <c r="C41" s="21"/>
      <c r="D41" s="22"/>
    </row>
    <row r="42" spans="1:4" ht="13.8" x14ac:dyDescent="0.3">
      <c r="A42" s="148" t="s">
        <v>27</v>
      </c>
      <c r="B42" s="145" t="s">
        <v>28</v>
      </c>
      <c r="C42" s="150"/>
      <c r="D42" s="151"/>
    </row>
    <row r="43" spans="1:4" ht="13.8" x14ac:dyDescent="0.3">
      <c r="A43" s="19"/>
      <c r="B43" s="9"/>
      <c r="C43" s="21"/>
      <c r="D43" s="22"/>
    </row>
    <row r="44" spans="1:4" ht="27.6" x14ac:dyDescent="0.3">
      <c r="A44" s="18" t="s">
        <v>29</v>
      </c>
      <c r="B44" s="30" t="s">
        <v>661</v>
      </c>
      <c r="C44" s="21" t="s">
        <v>13</v>
      </c>
      <c r="D44" s="119"/>
    </row>
    <row r="45" spans="1:4" ht="27.6" x14ac:dyDescent="0.3">
      <c r="A45" s="18" t="s">
        <v>30</v>
      </c>
      <c r="B45" s="30" t="s">
        <v>662</v>
      </c>
      <c r="C45" s="21" t="s">
        <v>13</v>
      </c>
      <c r="D45" s="115"/>
    </row>
    <row r="46" spans="1:4" x14ac:dyDescent="0.3">
      <c r="A46" s="18" t="s">
        <v>31</v>
      </c>
      <c r="B46" s="30" t="s">
        <v>663</v>
      </c>
      <c r="C46" s="21" t="s">
        <v>10</v>
      </c>
      <c r="D46" s="22"/>
    </row>
    <row r="47" spans="1:4" ht="27.6" x14ac:dyDescent="0.3">
      <c r="A47" s="18" t="s">
        <v>32</v>
      </c>
      <c r="B47" s="30" t="s">
        <v>664</v>
      </c>
      <c r="C47" s="21" t="s">
        <v>13</v>
      </c>
      <c r="D47" s="22"/>
    </row>
    <row r="48" spans="1:4" x14ac:dyDescent="0.3">
      <c r="A48" s="18" t="s">
        <v>33</v>
      </c>
      <c r="B48" s="30" t="s">
        <v>665</v>
      </c>
      <c r="C48" s="21" t="s">
        <v>13</v>
      </c>
      <c r="D48" s="136"/>
    </row>
    <row r="49" spans="1:4" ht="27.6" x14ac:dyDescent="0.3">
      <c r="A49" s="18" t="s">
        <v>34</v>
      </c>
      <c r="B49" s="30" t="s">
        <v>666</v>
      </c>
      <c r="C49" s="21" t="s">
        <v>13</v>
      </c>
      <c r="D49" s="116"/>
    </row>
    <row r="50" spans="1:4" ht="27.6" x14ac:dyDescent="0.3">
      <c r="A50" s="18" t="s">
        <v>35</v>
      </c>
      <c r="B50" s="30" t="s">
        <v>667</v>
      </c>
      <c r="C50" s="21" t="s">
        <v>13</v>
      </c>
      <c r="D50" s="135"/>
    </row>
    <row r="51" spans="1:4" ht="27.6" x14ac:dyDescent="0.3">
      <c r="A51" s="18" t="s">
        <v>669</v>
      </c>
      <c r="B51" s="30" t="s">
        <v>668</v>
      </c>
      <c r="C51" s="21" t="s">
        <v>13</v>
      </c>
      <c r="D51" s="22"/>
    </row>
    <row r="52" spans="1:4" x14ac:dyDescent="0.3">
      <c r="A52" s="18"/>
      <c r="B52" s="30"/>
      <c r="C52" s="21"/>
      <c r="D52" s="22"/>
    </row>
    <row r="53" spans="1:4" ht="13.8" x14ac:dyDescent="0.3">
      <c r="A53" s="148" t="s">
        <v>36</v>
      </c>
      <c r="B53" s="145" t="s">
        <v>37</v>
      </c>
      <c r="C53" s="150"/>
      <c r="D53" s="151"/>
    </row>
    <row r="54" spans="1:4" x14ac:dyDescent="0.3">
      <c r="A54" s="18"/>
      <c r="B54" s="9"/>
      <c r="C54" s="21"/>
      <c r="D54" s="22"/>
    </row>
    <row r="55" spans="1:4" ht="27.6" x14ac:dyDescent="0.3">
      <c r="A55" s="18" t="s">
        <v>670</v>
      </c>
      <c r="B55" s="30" t="s">
        <v>671</v>
      </c>
      <c r="C55" s="21" t="s">
        <v>10</v>
      </c>
      <c r="D55" s="115"/>
    </row>
    <row r="56" spans="1:4" ht="27.6" x14ac:dyDescent="0.3">
      <c r="A56" s="18" t="s">
        <v>38</v>
      </c>
      <c r="B56" s="30" t="s">
        <v>672</v>
      </c>
      <c r="C56" s="21" t="s">
        <v>10</v>
      </c>
      <c r="D56" s="115"/>
    </row>
    <row r="57" spans="1:4" x14ac:dyDescent="0.3">
      <c r="A57" s="18" t="s">
        <v>39</v>
      </c>
      <c r="B57" s="30" t="s">
        <v>673</v>
      </c>
      <c r="C57" s="21" t="s">
        <v>8</v>
      </c>
      <c r="D57" s="115"/>
    </row>
    <row r="58" spans="1:4" x14ac:dyDescent="0.3">
      <c r="A58" s="18" t="s">
        <v>40</v>
      </c>
      <c r="B58" s="30" t="s">
        <v>674</v>
      </c>
      <c r="C58" s="21" t="s">
        <v>8</v>
      </c>
      <c r="D58" s="115"/>
    </row>
    <row r="59" spans="1:4" x14ac:dyDescent="0.3">
      <c r="A59" s="18"/>
      <c r="B59" s="30"/>
      <c r="C59" s="21"/>
      <c r="D59" s="22"/>
    </row>
    <row r="60" spans="1:4" ht="13.8" x14ac:dyDescent="0.3">
      <c r="A60" s="148" t="s">
        <v>41</v>
      </c>
      <c r="B60" s="145" t="s">
        <v>42</v>
      </c>
      <c r="C60" s="150"/>
      <c r="D60" s="151"/>
    </row>
    <row r="61" spans="1:4" x14ac:dyDescent="0.3">
      <c r="A61" s="18"/>
      <c r="B61" s="9"/>
      <c r="C61" s="21"/>
      <c r="D61" s="22"/>
    </row>
    <row r="62" spans="1:4" ht="27.6" x14ac:dyDescent="0.3">
      <c r="A62" s="18" t="s">
        <v>43</v>
      </c>
      <c r="B62" s="30" t="s">
        <v>675</v>
      </c>
      <c r="C62" s="21" t="s">
        <v>10</v>
      </c>
      <c r="D62" s="115"/>
    </row>
    <row r="63" spans="1:4" ht="27.6" x14ac:dyDescent="0.3">
      <c r="A63" s="18" t="s">
        <v>44</v>
      </c>
      <c r="B63" s="30" t="s">
        <v>676</v>
      </c>
      <c r="C63" s="21" t="s">
        <v>10</v>
      </c>
      <c r="D63" s="115"/>
    </row>
    <row r="64" spans="1:4" x14ac:dyDescent="0.3">
      <c r="A64" s="18" t="s">
        <v>45</v>
      </c>
      <c r="B64" s="30" t="s">
        <v>677</v>
      </c>
      <c r="C64" s="21" t="s">
        <v>8</v>
      </c>
      <c r="D64" s="115"/>
    </row>
    <row r="65" spans="1:6" x14ac:dyDescent="0.3">
      <c r="A65" s="18" t="s">
        <v>680</v>
      </c>
      <c r="B65" s="30" t="s">
        <v>678</v>
      </c>
      <c r="C65" s="21" t="s">
        <v>8</v>
      </c>
      <c r="D65" s="115"/>
    </row>
    <row r="66" spans="1:6" ht="27.6" x14ac:dyDescent="0.3">
      <c r="A66" s="18" t="s">
        <v>683</v>
      </c>
      <c r="B66" s="30" t="s">
        <v>679</v>
      </c>
      <c r="C66" s="21" t="s">
        <v>8</v>
      </c>
      <c r="D66" s="115"/>
    </row>
    <row r="67" spans="1:6" ht="27.6" x14ac:dyDescent="0.3">
      <c r="A67" s="18" t="s">
        <v>684</v>
      </c>
      <c r="B67" s="30" t="s">
        <v>681</v>
      </c>
      <c r="C67" s="21" t="s">
        <v>8</v>
      </c>
      <c r="D67" s="115"/>
    </row>
    <row r="68" spans="1:6" x14ac:dyDescent="0.3">
      <c r="A68" s="18" t="s">
        <v>685</v>
      </c>
      <c r="B68" s="30" t="s">
        <v>682</v>
      </c>
      <c r="C68" s="21" t="s">
        <v>8</v>
      </c>
      <c r="D68" s="115"/>
    </row>
    <row r="69" spans="1:6" x14ac:dyDescent="0.3">
      <c r="A69" s="18" t="s">
        <v>1574</v>
      </c>
      <c r="B69" s="30" t="s">
        <v>686</v>
      </c>
      <c r="C69" s="21" t="s">
        <v>10</v>
      </c>
      <c r="D69" s="22"/>
    </row>
    <row r="70" spans="1:6" x14ac:dyDescent="0.3">
      <c r="A70" s="18"/>
      <c r="B70" s="30"/>
      <c r="C70" s="21"/>
      <c r="D70" s="22"/>
    </row>
    <row r="71" spans="1:6" ht="13.8" x14ac:dyDescent="0.3">
      <c r="A71" s="148" t="s">
        <v>46</v>
      </c>
      <c r="B71" s="145" t="s">
        <v>47</v>
      </c>
      <c r="C71" s="150"/>
      <c r="D71" s="151"/>
      <c r="E71" s="120"/>
      <c r="F71" s="24"/>
    </row>
    <row r="72" spans="1:6" ht="13.8" x14ac:dyDescent="0.3">
      <c r="A72" s="19"/>
      <c r="B72" s="38"/>
      <c r="C72" s="21"/>
      <c r="D72" s="22"/>
      <c r="E72" s="120"/>
      <c r="F72" s="24"/>
    </row>
    <row r="73" spans="1:6" ht="27.6" x14ac:dyDescent="0.3">
      <c r="A73" s="18" t="s">
        <v>48</v>
      </c>
      <c r="B73" s="42" t="s">
        <v>687</v>
      </c>
      <c r="C73" s="21" t="s">
        <v>49</v>
      </c>
      <c r="D73" s="22"/>
      <c r="E73" s="120"/>
      <c r="F73" s="24"/>
    </row>
    <row r="74" spans="1:6" ht="55.2" x14ac:dyDescent="0.3">
      <c r="A74" s="18" t="s">
        <v>50</v>
      </c>
      <c r="B74" s="42" t="s">
        <v>690</v>
      </c>
      <c r="C74" s="21" t="s">
        <v>688</v>
      </c>
      <c r="D74" s="22"/>
      <c r="E74" s="120"/>
      <c r="F74" s="24"/>
    </row>
    <row r="75" spans="1:6" ht="27.6" x14ac:dyDescent="0.3">
      <c r="A75" s="18" t="s">
        <v>51</v>
      </c>
      <c r="B75" s="42" t="s">
        <v>689</v>
      </c>
      <c r="C75" s="21" t="s">
        <v>49</v>
      </c>
      <c r="D75" s="22"/>
      <c r="E75" s="120"/>
      <c r="F75" s="24"/>
    </row>
    <row r="76" spans="1:6" ht="55.2" x14ac:dyDescent="0.3">
      <c r="A76" s="18" t="s">
        <v>1575</v>
      </c>
      <c r="B76" s="42" t="s">
        <v>691</v>
      </c>
      <c r="C76" s="21" t="s">
        <v>688</v>
      </c>
      <c r="D76" s="22"/>
      <c r="E76" s="120"/>
      <c r="F76" s="24"/>
    </row>
    <row r="77" spans="1:6" x14ac:dyDescent="0.3">
      <c r="A77" s="18"/>
      <c r="B77" s="30"/>
      <c r="C77" s="21"/>
      <c r="D77" s="22"/>
    </row>
    <row r="78" spans="1:6" ht="13.8" x14ac:dyDescent="0.3">
      <c r="A78" s="148" t="s">
        <v>52</v>
      </c>
      <c r="B78" s="145" t="s">
        <v>53</v>
      </c>
      <c r="C78" s="150"/>
      <c r="D78" s="151"/>
    </row>
    <row r="79" spans="1:6" ht="13.8" x14ac:dyDescent="0.3">
      <c r="A79" s="19"/>
      <c r="B79" s="30"/>
      <c r="C79" s="21"/>
      <c r="D79" s="22"/>
    </row>
    <row r="80" spans="1:6" x14ac:dyDescent="0.3">
      <c r="A80" s="18" t="s">
        <v>692</v>
      </c>
      <c r="B80" s="30" t="s">
        <v>54</v>
      </c>
      <c r="C80" s="21" t="s">
        <v>10</v>
      </c>
      <c r="D80" s="22"/>
    </row>
    <row r="81" spans="1:6" ht="27.6" x14ac:dyDescent="0.3">
      <c r="A81" s="18" t="s">
        <v>1576</v>
      </c>
      <c r="B81" s="30" t="s">
        <v>693</v>
      </c>
      <c r="C81" s="21" t="s">
        <v>8</v>
      </c>
      <c r="D81" s="22"/>
    </row>
    <row r="82" spans="1:6" x14ac:dyDescent="0.3">
      <c r="A82" s="18"/>
      <c r="B82" s="30"/>
      <c r="C82" s="21"/>
      <c r="D82" s="22"/>
    </row>
    <row r="83" spans="1:6" ht="13.8" x14ac:dyDescent="0.3">
      <c r="A83" s="148" t="s">
        <v>55</v>
      </c>
      <c r="B83" s="145" t="s">
        <v>56</v>
      </c>
      <c r="C83" s="150"/>
      <c r="D83" s="151"/>
    </row>
    <row r="84" spans="1:6" ht="13.8" x14ac:dyDescent="0.3">
      <c r="A84" s="19"/>
      <c r="B84" s="43"/>
      <c r="C84" s="21"/>
      <c r="D84" s="22"/>
    </row>
    <row r="85" spans="1:6" x14ac:dyDescent="0.3">
      <c r="A85" s="18" t="s">
        <v>696</v>
      </c>
      <c r="B85" s="129" t="s">
        <v>694</v>
      </c>
      <c r="C85" s="130" t="s">
        <v>8</v>
      </c>
      <c r="D85" s="131"/>
    </row>
    <row r="86" spans="1:6" x14ac:dyDescent="0.3">
      <c r="A86" s="18" t="s">
        <v>697</v>
      </c>
      <c r="B86" s="30" t="s">
        <v>695</v>
      </c>
      <c r="C86" s="21" t="s">
        <v>8</v>
      </c>
      <c r="D86" s="121"/>
    </row>
    <row r="87" spans="1:6" x14ac:dyDescent="0.3">
      <c r="A87" s="18" t="s">
        <v>1577</v>
      </c>
      <c r="B87" s="30" t="s">
        <v>57</v>
      </c>
      <c r="C87" s="21" t="s">
        <v>8</v>
      </c>
      <c r="D87" s="116"/>
    </row>
    <row r="88" spans="1:6" x14ac:dyDescent="0.3">
      <c r="A88" s="18"/>
      <c r="B88" s="30"/>
      <c r="C88" s="21"/>
      <c r="D88" s="22"/>
    </row>
    <row r="89" spans="1:6" ht="27.6" x14ac:dyDescent="0.3">
      <c r="A89" s="148" t="s">
        <v>58</v>
      </c>
      <c r="B89" s="145" t="s">
        <v>1933</v>
      </c>
      <c r="C89" s="150" t="s">
        <v>13</v>
      </c>
      <c r="D89" s="151"/>
    </row>
    <row r="90" spans="1:6" x14ac:dyDescent="0.3">
      <c r="A90" s="17"/>
      <c r="B90" s="30"/>
      <c r="C90" s="21"/>
      <c r="D90" s="22"/>
    </row>
    <row r="91" spans="1:6" ht="13.8" x14ac:dyDescent="0.3">
      <c r="A91" s="148" t="s">
        <v>59</v>
      </c>
      <c r="B91" s="145" t="s">
        <v>62</v>
      </c>
      <c r="C91" s="150"/>
      <c r="D91" s="151"/>
      <c r="E91" s="120"/>
      <c r="F91" s="24"/>
    </row>
    <row r="92" spans="1:6" ht="13.8" x14ac:dyDescent="0.3">
      <c r="A92" s="19"/>
      <c r="B92" s="9"/>
      <c r="C92" s="21"/>
      <c r="D92" s="22"/>
      <c r="E92" s="120"/>
      <c r="F92" s="24"/>
    </row>
    <row r="93" spans="1:6" ht="27.6" x14ac:dyDescent="0.3">
      <c r="A93" s="18" t="s">
        <v>1578</v>
      </c>
      <c r="B93" s="30" t="s">
        <v>698</v>
      </c>
      <c r="C93" s="21" t="s">
        <v>8</v>
      </c>
      <c r="D93" s="22"/>
      <c r="F93" s="24"/>
    </row>
    <row r="94" spans="1:6" x14ac:dyDescent="0.3">
      <c r="A94" s="18" t="s">
        <v>1579</v>
      </c>
      <c r="B94" s="30" t="s">
        <v>63</v>
      </c>
      <c r="C94" s="21" t="s">
        <v>20</v>
      </c>
      <c r="D94" s="22"/>
      <c r="F94" s="24"/>
    </row>
    <row r="95" spans="1:6" x14ac:dyDescent="0.3">
      <c r="A95" s="18" t="s">
        <v>1580</v>
      </c>
      <c r="B95" s="30" t="s">
        <v>64</v>
      </c>
      <c r="C95" s="21" t="s">
        <v>8</v>
      </c>
      <c r="D95" s="22"/>
      <c r="F95" s="24"/>
    </row>
    <row r="96" spans="1:6" x14ac:dyDescent="0.3">
      <c r="A96" s="18" t="s">
        <v>1581</v>
      </c>
      <c r="B96" s="30" t="s">
        <v>65</v>
      </c>
      <c r="C96" s="21" t="s">
        <v>66</v>
      </c>
      <c r="D96" s="22"/>
      <c r="F96" s="24"/>
    </row>
    <row r="97" spans="1:6" x14ac:dyDescent="0.3">
      <c r="A97" s="18" t="s">
        <v>1582</v>
      </c>
      <c r="B97" s="30" t="s">
        <v>67</v>
      </c>
      <c r="C97" s="21" t="s">
        <v>13</v>
      </c>
      <c r="D97" s="22"/>
      <c r="F97" s="24"/>
    </row>
    <row r="98" spans="1:6" x14ac:dyDescent="0.3">
      <c r="A98" s="18" t="s">
        <v>1583</v>
      </c>
      <c r="B98" s="30" t="s">
        <v>68</v>
      </c>
      <c r="C98" s="21" t="s">
        <v>13</v>
      </c>
      <c r="D98" s="22"/>
      <c r="F98" s="24"/>
    </row>
    <row r="99" spans="1:6" x14ac:dyDescent="0.3">
      <c r="A99" s="18" t="s">
        <v>1584</v>
      </c>
      <c r="B99" s="30" t="s">
        <v>69</v>
      </c>
      <c r="C99" s="21" t="s">
        <v>20</v>
      </c>
      <c r="D99" s="22"/>
      <c r="F99" s="24"/>
    </row>
    <row r="100" spans="1:6" ht="27.6" x14ac:dyDescent="0.3">
      <c r="A100" s="18" t="s">
        <v>1585</v>
      </c>
      <c r="B100" s="30" t="s">
        <v>71</v>
      </c>
      <c r="C100" s="21" t="s">
        <v>13</v>
      </c>
      <c r="D100" s="22"/>
      <c r="E100" s="127"/>
      <c r="F100" s="24"/>
    </row>
    <row r="101" spans="1:6" ht="27.6" x14ac:dyDescent="0.3">
      <c r="A101" s="18" t="s">
        <v>1586</v>
      </c>
      <c r="B101" s="30" t="s">
        <v>72</v>
      </c>
      <c r="C101" s="21" t="s">
        <v>13</v>
      </c>
      <c r="D101" s="22"/>
      <c r="E101" s="127"/>
      <c r="F101" s="24"/>
    </row>
    <row r="102" spans="1:6" x14ac:dyDescent="0.3">
      <c r="A102" s="18" t="s">
        <v>1587</v>
      </c>
      <c r="B102" s="30" t="s">
        <v>73</v>
      </c>
      <c r="C102" s="21" t="s">
        <v>10</v>
      </c>
      <c r="D102" s="22"/>
      <c r="F102" s="24"/>
    </row>
    <row r="103" spans="1:6" ht="27.6" x14ac:dyDescent="0.3">
      <c r="A103" s="18" t="s">
        <v>1588</v>
      </c>
      <c r="B103" s="30" t="s">
        <v>709</v>
      </c>
      <c r="C103" s="21" t="s">
        <v>75</v>
      </c>
      <c r="D103" s="22"/>
      <c r="F103" s="24"/>
    </row>
    <row r="104" spans="1:6" x14ac:dyDescent="0.3">
      <c r="A104" s="37"/>
      <c r="B104" s="30"/>
      <c r="C104" s="21"/>
      <c r="D104" s="22"/>
    </row>
    <row r="105" spans="1:6" ht="13.8" x14ac:dyDescent="0.3">
      <c r="A105" s="148" t="s">
        <v>60</v>
      </c>
      <c r="B105" s="145" t="s">
        <v>76</v>
      </c>
      <c r="C105" s="150"/>
      <c r="D105" s="151"/>
    </row>
    <row r="106" spans="1:6" ht="13.8" x14ac:dyDescent="0.3">
      <c r="A106" s="19"/>
      <c r="B106" s="9"/>
      <c r="C106" s="21"/>
      <c r="D106" s="22"/>
    </row>
    <row r="107" spans="1:6" x14ac:dyDescent="0.3">
      <c r="A107" s="18" t="s">
        <v>701</v>
      </c>
      <c r="B107" s="30" t="s">
        <v>710</v>
      </c>
      <c r="C107" s="21" t="s">
        <v>10</v>
      </c>
      <c r="D107" s="115"/>
    </row>
    <row r="108" spans="1:6" x14ac:dyDescent="0.3">
      <c r="A108" s="18" t="s">
        <v>702</v>
      </c>
      <c r="B108" s="30" t="s">
        <v>711</v>
      </c>
      <c r="C108" s="21" t="s">
        <v>8</v>
      </c>
      <c r="D108" s="115"/>
    </row>
    <row r="109" spans="1:6" x14ac:dyDescent="0.3">
      <c r="A109" s="18" t="s">
        <v>703</v>
      </c>
      <c r="B109" s="30" t="s">
        <v>712</v>
      </c>
      <c r="C109" s="21" t="s">
        <v>8</v>
      </c>
      <c r="D109" s="115"/>
    </row>
    <row r="110" spans="1:6" ht="27.6" x14ac:dyDescent="0.3">
      <c r="A110" s="18" t="s">
        <v>704</v>
      </c>
      <c r="B110" s="30" t="s">
        <v>713</v>
      </c>
      <c r="C110" s="21" t="s">
        <v>13</v>
      </c>
      <c r="D110" s="137"/>
    </row>
    <row r="111" spans="1:6" ht="34.049999999999997" customHeight="1" x14ac:dyDescent="0.3">
      <c r="A111" s="18" t="s">
        <v>705</v>
      </c>
      <c r="B111" s="30" t="s">
        <v>77</v>
      </c>
      <c r="C111" s="21" t="s">
        <v>10</v>
      </c>
      <c r="D111" s="115"/>
    </row>
    <row r="112" spans="1:6" ht="27.6" x14ac:dyDescent="0.3">
      <c r="A112" s="18" t="s">
        <v>706</v>
      </c>
      <c r="B112" s="30" t="s">
        <v>78</v>
      </c>
      <c r="C112" s="21" t="s">
        <v>10</v>
      </c>
      <c r="D112" s="115"/>
    </row>
    <row r="113" spans="1:4" x14ac:dyDescent="0.3">
      <c r="A113" s="18" t="s">
        <v>707</v>
      </c>
      <c r="B113" s="30" t="s">
        <v>79</v>
      </c>
      <c r="C113" s="21" t="s">
        <v>10</v>
      </c>
      <c r="D113" s="115"/>
    </row>
    <row r="114" spans="1:4" x14ac:dyDescent="0.3">
      <c r="A114" s="18" t="s">
        <v>708</v>
      </c>
      <c r="B114" s="30" t="s">
        <v>80</v>
      </c>
      <c r="C114" s="21" t="s">
        <v>10</v>
      </c>
      <c r="D114" s="115"/>
    </row>
    <row r="115" spans="1:4" x14ac:dyDescent="0.3">
      <c r="A115" s="18"/>
      <c r="B115" s="30"/>
      <c r="C115" s="21"/>
      <c r="D115" s="22"/>
    </row>
    <row r="116" spans="1:4" ht="13.8" x14ac:dyDescent="0.3">
      <c r="A116" s="148" t="s">
        <v>61</v>
      </c>
      <c r="B116" s="145" t="s">
        <v>81</v>
      </c>
      <c r="C116" s="150"/>
      <c r="D116" s="151"/>
    </row>
    <row r="117" spans="1:4" ht="13.8" x14ac:dyDescent="0.3">
      <c r="A117" s="19"/>
      <c r="B117" s="43"/>
      <c r="C117" s="31"/>
      <c r="D117" s="32"/>
    </row>
    <row r="118" spans="1:4" x14ac:dyDescent="0.3">
      <c r="A118" s="18" t="s">
        <v>699</v>
      </c>
      <c r="B118" s="30" t="s">
        <v>714</v>
      </c>
      <c r="C118" s="31" t="s">
        <v>10</v>
      </c>
      <c r="D118" s="115"/>
    </row>
    <row r="119" spans="1:4" x14ac:dyDescent="0.3">
      <c r="A119" s="18" t="s">
        <v>700</v>
      </c>
      <c r="B119" s="30" t="s">
        <v>82</v>
      </c>
      <c r="C119" s="31" t="s">
        <v>10</v>
      </c>
      <c r="D119" s="115"/>
    </row>
    <row r="120" spans="1:4" x14ac:dyDescent="0.3">
      <c r="A120" s="18" t="s">
        <v>70</v>
      </c>
      <c r="B120" s="30" t="s">
        <v>83</v>
      </c>
      <c r="C120" s="31" t="s">
        <v>25</v>
      </c>
      <c r="D120" s="119"/>
    </row>
    <row r="121" spans="1:4" ht="24.6" customHeight="1" x14ac:dyDescent="0.3">
      <c r="A121" s="18" t="s">
        <v>74</v>
      </c>
      <c r="B121" s="30" t="s">
        <v>84</v>
      </c>
      <c r="C121" s="31" t="s">
        <v>13</v>
      </c>
      <c r="D121" s="119"/>
    </row>
    <row r="122" spans="1:4" x14ac:dyDescent="0.3">
      <c r="A122" s="33"/>
      <c r="B122" s="34"/>
      <c r="C122" s="35"/>
      <c r="D122" s="36"/>
    </row>
    <row r="123" spans="1:4" ht="17.399999999999999" x14ac:dyDescent="0.3">
      <c r="A123" s="140" t="s">
        <v>85</v>
      </c>
      <c r="B123" s="141" t="s">
        <v>1589</v>
      </c>
      <c r="C123" s="142"/>
      <c r="D123" s="143"/>
    </row>
    <row r="124" spans="1:4" ht="13.8" x14ac:dyDescent="0.3">
      <c r="A124" s="45"/>
      <c r="B124" s="9"/>
      <c r="C124" s="46"/>
      <c r="D124" s="47"/>
    </row>
    <row r="125" spans="1:4" ht="13.8" x14ac:dyDescent="0.3">
      <c r="A125" s="148" t="s">
        <v>86</v>
      </c>
      <c r="B125" s="145" t="s">
        <v>87</v>
      </c>
      <c r="C125" s="150"/>
      <c r="D125" s="151"/>
    </row>
    <row r="126" spans="1:4" ht="13.8" x14ac:dyDescent="0.3">
      <c r="A126" s="19"/>
      <c r="B126" s="9"/>
      <c r="C126" s="21"/>
      <c r="D126" s="22"/>
    </row>
    <row r="127" spans="1:4" x14ac:dyDescent="0.3">
      <c r="A127" s="18" t="s">
        <v>88</v>
      </c>
      <c r="B127" s="30" t="s">
        <v>90</v>
      </c>
      <c r="C127" s="21" t="s">
        <v>13</v>
      </c>
      <c r="D127" s="115"/>
    </row>
    <row r="128" spans="1:4" x14ac:dyDescent="0.3">
      <c r="A128" s="18" t="s">
        <v>89</v>
      </c>
      <c r="B128" s="30" t="s">
        <v>91</v>
      </c>
      <c r="C128" s="21" t="s">
        <v>25</v>
      </c>
      <c r="D128" s="115"/>
    </row>
    <row r="129" spans="1:4" ht="27.6" x14ac:dyDescent="0.3">
      <c r="A129" s="18" t="s">
        <v>92</v>
      </c>
      <c r="B129" s="30" t="s">
        <v>715</v>
      </c>
      <c r="C129" s="21" t="s">
        <v>25</v>
      </c>
      <c r="D129" s="115"/>
    </row>
    <row r="130" spans="1:4" ht="13.8" x14ac:dyDescent="0.3">
      <c r="A130" s="19"/>
      <c r="B130" s="9"/>
      <c r="C130" s="21"/>
      <c r="D130" s="22"/>
    </row>
    <row r="131" spans="1:4" ht="13.8" x14ac:dyDescent="0.3">
      <c r="A131" s="19"/>
      <c r="B131" s="38" t="s">
        <v>93</v>
      </c>
      <c r="C131" s="21"/>
      <c r="D131" s="22"/>
    </row>
    <row r="132" spans="1:4" x14ac:dyDescent="0.3">
      <c r="A132" s="18" t="s">
        <v>97</v>
      </c>
      <c r="B132" s="30" t="s">
        <v>94</v>
      </c>
      <c r="C132" s="21" t="s">
        <v>25</v>
      </c>
      <c r="D132" s="115"/>
    </row>
    <row r="133" spans="1:4" x14ac:dyDescent="0.3">
      <c r="A133" s="18" t="s">
        <v>718</v>
      </c>
      <c r="B133" s="30" t="s">
        <v>716</v>
      </c>
      <c r="C133" s="21" t="s">
        <v>13</v>
      </c>
      <c r="D133" s="115"/>
    </row>
    <row r="134" spans="1:4" x14ac:dyDescent="0.3">
      <c r="A134" s="41"/>
      <c r="B134" s="30"/>
      <c r="C134" s="21"/>
      <c r="D134" s="22"/>
    </row>
    <row r="135" spans="1:4" x14ac:dyDescent="0.3">
      <c r="A135" s="17"/>
      <c r="B135" s="38" t="s">
        <v>95</v>
      </c>
      <c r="C135" s="21"/>
      <c r="D135" s="22"/>
    </row>
    <row r="136" spans="1:4" x14ac:dyDescent="0.3">
      <c r="A136" s="18" t="s">
        <v>719</v>
      </c>
      <c r="B136" s="30" t="s">
        <v>717</v>
      </c>
      <c r="C136" s="21" t="s">
        <v>13</v>
      </c>
      <c r="D136" s="115"/>
    </row>
    <row r="137" spans="1:4" x14ac:dyDescent="0.3">
      <c r="A137" s="18" t="s">
        <v>722</v>
      </c>
      <c r="B137" s="30" t="s">
        <v>720</v>
      </c>
      <c r="C137" s="21" t="s">
        <v>13</v>
      </c>
      <c r="D137" s="115"/>
    </row>
    <row r="138" spans="1:4" x14ac:dyDescent="0.3">
      <c r="A138" s="17"/>
      <c r="B138" s="30"/>
      <c r="C138" s="21"/>
      <c r="D138" s="22"/>
    </row>
    <row r="139" spans="1:4" x14ac:dyDescent="0.3">
      <c r="A139" s="33"/>
      <c r="B139" s="38" t="s">
        <v>96</v>
      </c>
      <c r="C139" s="21"/>
      <c r="D139" s="22"/>
    </row>
    <row r="140" spans="1:4" x14ac:dyDescent="0.3">
      <c r="A140" s="18" t="s">
        <v>723</v>
      </c>
      <c r="B140" s="30" t="s">
        <v>721</v>
      </c>
      <c r="C140" s="21" t="s">
        <v>10</v>
      </c>
      <c r="D140" s="22"/>
    </row>
    <row r="141" spans="1:4" ht="13.8" x14ac:dyDescent="0.3">
      <c r="A141" s="19"/>
      <c r="B141" s="30"/>
      <c r="C141" s="21"/>
      <c r="D141" s="22"/>
    </row>
    <row r="142" spans="1:4" ht="13.8" x14ac:dyDescent="0.3">
      <c r="A142" s="19"/>
      <c r="B142" s="38" t="s">
        <v>98</v>
      </c>
      <c r="C142" s="21"/>
      <c r="D142" s="22"/>
    </row>
    <row r="143" spans="1:4" x14ac:dyDescent="0.3">
      <c r="A143" s="18" t="s">
        <v>726</v>
      </c>
      <c r="B143" s="48" t="s">
        <v>99</v>
      </c>
      <c r="C143" s="21" t="s">
        <v>25</v>
      </c>
      <c r="D143" s="115"/>
    </row>
    <row r="144" spans="1:4" x14ac:dyDescent="0.3">
      <c r="A144" s="18" t="s">
        <v>727</v>
      </c>
      <c r="B144" s="30" t="s">
        <v>724</v>
      </c>
      <c r="C144" s="21" t="s">
        <v>13</v>
      </c>
      <c r="D144" s="115"/>
    </row>
    <row r="145" spans="1:4" x14ac:dyDescent="0.3">
      <c r="A145" s="18" t="s">
        <v>1590</v>
      </c>
      <c r="B145" s="48" t="s">
        <v>725</v>
      </c>
      <c r="C145" s="21" t="s">
        <v>75</v>
      </c>
      <c r="D145" s="115"/>
    </row>
    <row r="146" spans="1:4" ht="13.8" x14ac:dyDescent="0.3">
      <c r="A146" s="19"/>
      <c r="B146" s="9"/>
      <c r="C146" s="21"/>
      <c r="D146" s="22"/>
    </row>
    <row r="147" spans="1:4" ht="13.8" x14ac:dyDescent="0.3">
      <c r="A147" s="148" t="s">
        <v>100</v>
      </c>
      <c r="B147" s="145" t="s">
        <v>101</v>
      </c>
      <c r="C147" s="150"/>
      <c r="D147" s="151"/>
    </row>
    <row r="148" spans="1:4" ht="13.8" x14ac:dyDescent="0.3">
      <c r="A148" s="19"/>
      <c r="B148" s="9"/>
      <c r="C148" s="21"/>
      <c r="D148" s="22"/>
    </row>
    <row r="149" spans="1:4" x14ac:dyDescent="0.3">
      <c r="A149" s="18" t="s">
        <v>102</v>
      </c>
      <c r="B149" s="30" t="s">
        <v>728</v>
      </c>
      <c r="C149" s="21" t="s">
        <v>13</v>
      </c>
      <c r="D149" s="115"/>
    </row>
    <row r="150" spans="1:4" x14ac:dyDescent="0.3">
      <c r="A150" s="18" t="s">
        <v>103</v>
      </c>
      <c r="B150" s="30" t="s">
        <v>729</v>
      </c>
      <c r="C150" s="21" t="s">
        <v>13</v>
      </c>
      <c r="D150" s="115"/>
    </row>
    <row r="151" spans="1:4" x14ac:dyDescent="0.3">
      <c r="A151" s="18" t="s">
        <v>104</v>
      </c>
      <c r="B151" s="30" t="s">
        <v>730</v>
      </c>
      <c r="C151" s="21" t="s">
        <v>13</v>
      </c>
      <c r="D151" s="22"/>
    </row>
    <row r="152" spans="1:4" x14ac:dyDescent="0.3">
      <c r="A152" s="18" t="s">
        <v>106</v>
      </c>
      <c r="B152" s="30" t="s">
        <v>731</v>
      </c>
      <c r="C152" s="21" t="s">
        <v>13</v>
      </c>
      <c r="D152" s="115"/>
    </row>
    <row r="153" spans="1:4" ht="27.6" x14ac:dyDescent="0.3">
      <c r="A153" s="18" t="s">
        <v>110</v>
      </c>
      <c r="B153" s="30" t="s">
        <v>732</v>
      </c>
      <c r="C153" s="21" t="s">
        <v>13</v>
      </c>
      <c r="D153" s="22"/>
    </row>
    <row r="154" spans="1:4" ht="27.6" x14ac:dyDescent="0.3">
      <c r="A154" s="18" t="s">
        <v>734</v>
      </c>
      <c r="B154" s="30" t="s">
        <v>733</v>
      </c>
      <c r="C154" s="21" t="s">
        <v>13</v>
      </c>
      <c r="D154" s="22"/>
    </row>
    <row r="155" spans="1:4" x14ac:dyDescent="0.3">
      <c r="A155" s="18" t="s">
        <v>735</v>
      </c>
      <c r="B155" s="30" t="s">
        <v>105</v>
      </c>
      <c r="C155" s="21" t="s">
        <v>13</v>
      </c>
      <c r="D155" s="115"/>
    </row>
    <row r="156" spans="1:4" x14ac:dyDescent="0.3">
      <c r="A156" s="18" t="s">
        <v>738</v>
      </c>
      <c r="B156" s="30" t="s">
        <v>736</v>
      </c>
      <c r="C156" s="21" t="s">
        <v>13</v>
      </c>
      <c r="D156" s="115"/>
    </row>
    <row r="157" spans="1:4" x14ac:dyDescent="0.3">
      <c r="A157" s="18" t="s">
        <v>740</v>
      </c>
      <c r="B157" s="30" t="s">
        <v>737</v>
      </c>
      <c r="C157" s="21" t="s">
        <v>13</v>
      </c>
      <c r="D157" s="22"/>
    </row>
    <row r="158" spans="1:4" ht="41.4" x14ac:dyDescent="0.3">
      <c r="A158" s="18" t="s">
        <v>741</v>
      </c>
      <c r="B158" s="30" t="s">
        <v>739</v>
      </c>
      <c r="C158" s="21" t="s">
        <v>25</v>
      </c>
      <c r="D158" s="115"/>
    </row>
    <row r="159" spans="1:4" x14ac:dyDescent="0.3">
      <c r="A159" s="18" t="s">
        <v>743</v>
      </c>
      <c r="B159" s="48" t="s">
        <v>107</v>
      </c>
      <c r="C159" s="21" t="s">
        <v>13</v>
      </c>
      <c r="D159" s="115"/>
    </row>
    <row r="160" spans="1:4" x14ac:dyDescent="0.3">
      <c r="A160" s="18" t="s">
        <v>744</v>
      </c>
      <c r="B160" s="30" t="s">
        <v>742</v>
      </c>
      <c r="C160" s="21" t="s">
        <v>13</v>
      </c>
      <c r="D160" s="115"/>
    </row>
    <row r="161" spans="1:4" x14ac:dyDescent="0.3">
      <c r="A161" s="18" t="s">
        <v>745</v>
      </c>
      <c r="B161" s="48" t="s">
        <v>108</v>
      </c>
      <c r="C161" s="21" t="s">
        <v>13</v>
      </c>
      <c r="D161" s="115"/>
    </row>
    <row r="162" spans="1:4" x14ac:dyDescent="0.3">
      <c r="A162" s="18" t="s">
        <v>746</v>
      </c>
      <c r="B162" s="30" t="s">
        <v>109</v>
      </c>
      <c r="C162" s="21" t="s">
        <v>13</v>
      </c>
      <c r="D162" s="115"/>
    </row>
    <row r="163" spans="1:4" x14ac:dyDescent="0.3">
      <c r="A163" s="18" t="s">
        <v>747</v>
      </c>
      <c r="B163" s="48" t="s">
        <v>111</v>
      </c>
      <c r="C163" s="21" t="s">
        <v>25</v>
      </c>
      <c r="D163" s="115"/>
    </row>
    <row r="164" spans="1:4" ht="27.6" x14ac:dyDescent="0.3">
      <c r="A164" s="18" t="s">
        <v>748</v>
      </c>
      <c r="B164" s="48" t="s">
        <v>112</v>
      </c>
      <c r="C164" s="21" t="s">
        <v>13</v>
      </c>
      <c r="D164" s="115"/>
    </row>
    <row r="165" spans="1:4" ht="27.6" x14ac:dyDescent="0.3">
      <c r="A165" s="18" t="s">
        <v>749</v>
      </c>
      <c r="B165" s="48" t="s">
        <v>113</v>
      </c>
      <c r="C165" s="21" t="s">
        <v>10</v>
      </c>
      <c r="D165" s="115"/>
    </row>
    <row r="166" spans="1:4" ht="27.6" x14ac:dyDescent="0.3">
      <c r="A166" s="18" t="s">
        <v>750</v>
      </c>
      <c r="B166" s="48" t="s">
        <v>751</v>
      </c>
      <c r="C166" s="21" t="s">
        <v>10</v>
      </c>
      <c r="D166" s="115"/>
    </row>
    <row r="167" spans="1:4" x14ac:dyDescent="0.3">
      <c r="A167" s="18" t="s">
        <v>1591</v>
      </c>
      <c r="B167" s="48" t="s">
        <v>114</v>
      </c>
      <c r="C167" s="21" t="s">
        <v>115</v>
      </c>
      <c r="D167" s="22"/>
    </row>
    <row r="168" spans="1:4" x14ac:dyDescent="0.3">
      <c r="A168" s="49"/>
      <c r="B168" s="50"/>
      <c r="C168" s="31"/>
      <c r="D168" s="32"/>
    </row>
    <row r="169" spans="1:4" ht="13.8" x14ac:dyDescent="0.3">
      <c r="A169" s="148" t="s">
        <v>116</v>
      </c>
      <c r="B169" s="145" t="s">
        <v>117</v>
      </c>
      <c r="C169" s="150"/>
      <c r="D169" s="151"/>
    </row>
    <row r="170" spans="1:4" ht="13.8" x14ac:dyDescent="0.3">
      <c r="A170" s="19"/>
      <c r="B170" s="9"/>
      <c r="C170" s="21"/>
      <c r="D170" s="22"/>
    </row>
    <row r="171" spans="1:4" x14ac:dyDescent="0.3">
      <c r="A171" s="18" t="s">
        <v>752</v>
      </c>
      <c r="B171" s="30" t="s">
        <v>118</v>
      </c>
      <c r="C171" s="21" t="s">
        <v>13</v>
      </c>
      <c r="D171" s="115"/>
    </row>
    <row r="172" spans="1:4" ht="27.6" x14ac:dyDescent="0.3">
      <c r="A172" s="18" t="s">
        <v>753</v>
      </c>
      <c r="B172" s="30" t="s">
        <v>754</v>
      </c>
      <c r="C172" s="21" t="s">
        <v>13</v>
      </c>
      <c r="D172" s="115"/>
    </row>
    <row r="173" spans="1:4" ht="27.6" x14ac:dyDescent="0.3">
      <c r="A173" s="18" t="s">
        <v>758</v>
      </c>
      <c r="B173" s="30" t="s">
        <v>755</v>
      </c>
      <c r="C173" s="21" t="s">
        <v>13</v>
      </c>
      <c r="D173" s="22"/>
    </row>
    <row r="174" spans="1:4" ht="41.4" x14ac:dyDescent="0.3">
      <c r="A174" s="18" t="s">
        <v>759</v>
      </c>
      <c r="B174" s="30" t="s">
        <v>756</v>
      </c>
      <c r="C174" s="21" t="s">
        <v>13</v>
      </c>
      <c r="D174" s="115"/>
    </row>
    <row r="175" spans="1:4" ht="41.4" x14ac:dyDescent="0.3">
      <c r="A175" s="18" t="s">
        <v>760</v>
      </c>
      <c r="B175" s="30" t="s">
        <v>757</v>
      </c>
      <c r="C175" s="21" t="s">
        <v>13</v>
      </c>
      <c r="D175" s="115"/>
    </row>
    <row r="176" spans="1:4" ht="27.6" x14ac:dyDescent="0.3">
      <c r="A176" s="18" t="s">
        <v>761</v>
      </c>
      <c r="B176" s="30" t="s">
        <v>119</v>
      </c>
      <c r="C176" s="21" t="s">
        <v>13</v>
      </c>
      <c r="D176" s="22"/>
    </row>
    <row r="177" spans="1:5" x14ac:dyDescent="0.3">
      <c r="A177" s="18" t="s">
        <v>762</v>
      </c>
      <c r="B177" s="30" t="s">
        <v>120</v>
      </c>
      <c r="C177" s="21" t="s">
        <v>13</v>
      </c>
      <c r="D177" s="115"/>
    </row>
    <row r="178" spans="1:5" x14ac:dyDescent="0.3">
      <c r="A178" s="18" t="s">
        <v>763</v>
      </c>
      <c r="B178" s="30" t="s">
        <v>121</v>
      </c>
      <c r="C178" s="21" t="s">
        <v>13</v>
      </c>
      <c r="D178" s="115"/>
    </row>
    <row r="179" spans="1:5" x14ac:dyDescent="0.3">
      <c r="A179" s="18" t="s">
        <v>1592</v>
      </c>
      <c r="B179" s="30" t="s">
        <v>122</v>
      </c>
      <c r="C179" s="21" t="s">
        <v>13</v>
      </c>
      <c r="D179" s="115"/>
    </row>
    <row r="180" spans="1:5" ht="13.8" x14ac:dyDescent="0.3">
      <c r="A180" s="19"/>
      <c r="B180" s="30"/>
      <c r="C180" s="21"/>
      <c r="D180" s="22"/>
    </row>
    <row r="181" spans="1:5" ht="17.399999999999999" x14ac:dyDescent="0.3">
      <c r="A181" s="140" t="s">
        <v>768</v>
      </c>
      <c r="B181" s="141" t="s">
        <v>123</v>
      </c>
      <c r="C181" s="142"/>
      <c r="D181" s="143"/>
      <c r="E181" s="159"/>
    </row>
    <row r="182" spans="1:5" ht="13.8" x14ac:dyDescent="0.3">
      <c r="A182" s="19"/>
      <c r="B182" s="9"/>
      <c r="C182" s="21"/>
      <c r="D182" s="22"/>
    </row>
    <row r="183" spans="1:5" x14ac:dyDescent="0.3">
      <c r="A183" s="18" t="s">
        <v>769</v>
      </c>
      <c r="B183" s="30" t="s">
        <v>764</v>
      </c>
      <c r="C183" s="21" t="s">
        <v>13</v>
      </c>
      <c r="D183" s="115"/>
    </row>
    <row r="184" spans="1:5" x14ac:dyDescent="0.3">
      <c r="A184" s="18" t="s">
        <v>770</v>
      </c>
      <c r="B184" s="30" t="s">
        <v>765</v>
      </c>
      <c r="C184" s="21" t="s">
        <v>13</v>
      </c>
      <c r="D184" s="115"/>
    </row>
    <row r="185" spans="1:5" x14ac:dyDescent="0.3">
      <c r="A185" s="18" t="s">
        <v>771</v>
      </c>
      <c r="B185" s="30" t="s">
        <v>766</v>
      </c>
      <c r="C185" s="21" t="s">
        <v>13</v>
      </c>
      <c r="D185" s="115"/>
    </row>
    <row r="186" spans="1:5" x14ac:dyDescent="0.3">
      <c r="A186" s="18" t="s">
        <v>1593</v>
      </c>
      <c r="B186" s="30" t="s">
        <v>767</v>
      </c>
      <c r="C186" s="21" t="s">
        <v>13</v>
      </c>
      <c r="D186" s="115"/>
    </row>
    <row r="187" spans="1:5" ht="13.8" x14ac:dyDescent="0.3">
      <c r="A187" s="19"/>
      <c r="B187" s="9"/>
      <c r="C187" s="21"/>
      <c r="D187" s="22"/>
    </row>
    <row r="188" spans="1:5" ht="13.8" x14ac:dyDescent="0.3">
      <c r="A188" s="148" t="s">
        <v>772</v>
      </c>
      <c r="B188" s="145" t="s">
        <v>124</v>
      </c>
      <c r="C188" s="150"/>
      <c r="D188" s="151"/>
    </row>
    <row r="189" spans="1:5" ht="13.8" x14ac:dyDescent="0.3">
      <c r="A189" s="19"/>
      <c r="B189" s="9"/>
      <c r="C189" s="21"/>
      <c r="D189" s="22"/>
    </row>
    <row r="190" spans="1:5" ht="27.6" x14ac:dyDescent="0.3">
      <c r="A190" s="18" t="s">
        <v>773</v>
      </c>
      <c r="B190" s="30" t="s">
        <v>125</v>
      </c>
      <c r="C190" s="21" t="s">
        <v>13</v>
      </c>
      <c r="D190" s="115"/>
    </row>
    <row r="191" spans="1:5" ht="27.6" x14ac:dyDescent="0.3">
      <c r="A191" s="18" t="s">
        <v>774</v>
      </c>
      <c r="B191" s="30" t="s">
        <v>126</v>
      </c>
      <c r="C191" s="21" t="s">
        <v>13</v>
      </c>
      <c r="D191" s="115"/>
    </row>
    <row r="192" spans="1:5" ht="27.6" x14ac:dyDescent="0.3">
      <c r="A192" s="18" t="s">
        <v>775</v>
      </c>
      <c r="B192" s="30" t="s">
        <v>127</v>
      </c>
      <c r="C192" s="21" t="s">
        <v>13</v>
      </c>
      <c r="D192" s="115"/>
    </row>
    <row r="193" spans="1:4" ht="27.6" x14ac:dyDescent="0.3">
      <c r="A193" s="18" t="s">
        <v>776</v>
      </c>
      <c r="B193" s="30" t="s">
        <v>128</v>
      </c>
      <c r="C193" s="21" t="s">
        <v>13</v>
      </c>
      <c r="D193" s="115"/>
    </row>
    <row r="194" spans="1:4" ht="27.6" x14ac:dyDescent="0.3">
      <c r="A194" s="18" t="s">
        <v>777</v>
      </c>
      <c r="B194" s="30" t="s">
        <v>129</v>
      </c>
      <c r="C194" s="21" t="s">
        <v>13</v>
      </c>
      <c r="D194" s="115"/>
    </row>
    <row r="195" spans="1:4" x14ac:dyDescent="0.3">
      <c r="A195" s="18" t="s">
        <v>778</v>
      </c>
      <c r="B195" s="30" t="s">
        <v>1595</v>
      </c>
      <c r="C195" s="21" t="s">
        <v>13</v>
      </c>
      <c r="D195" s="122"/>
    </row>
    <row r="196" spans="1:4" x14ac:dyDescent="0.3">
      <c r="A196" s="18" t="s">
        <v>779</v>
      </c>
      <c r="B196" s="30" t="s">
        <v>136</v>
      </c>
      <c r="C196" s="21" t="s">
        <v>13</v>
      </c>
      <c r="D196" s="22"/>
    </row>
    <row r="197" spans="1:4" ht="27.6" x14ac:dyDescent="0.3">
      <c r="A197" s="18" t="s">
        <v>1594</v>
      </c>
      <c r="B197" s="30" t="s">
        <v>1596</v>
      </c>
      <c r="C197" s="21" t="s">
        <v>13</v>
      </c>
      <c r="D197" s="115"/>
    </row>
    <row r="198" spans="1:4" x14ac:dyDescent="0.3">
      <c r="A198" s="18"/>
      <c r="B198" s="30"/>
      <c r="C198" s="21"/>
      <c r="D198" s="22"/>
    </row>
    <row r="199" spans="1:4" ht="13.8" x14ac:dyDescent="0.3">
      <c r="A199" s="148" t="s">
        <v>780</v>
      </c>
      <c r="B199" s="145" t="s">
        <v>131</v>
      </c>
      <c r="C199" s="150"/>
      <c r="D199" s="151"/>
    </row>
    <row r="200" spans="1:4" ht="13.8" x14ac:dyDescent="0.3">
      <c r="A200" s="19"/>
      <c r="B200" s="9"/>
      <c r="C200" s="21"/>
      <c r="D200" s="138"/>
    </row>
    <row r="201" spans="1:4" x14ac:dyDescent="0.3">
      <c r="A201" s="18" t="s">
        <v>781</v>
      </c>
      <c r="B201" s="30" t="s">
        <v>132</v>
      </c>
      <c r="C201" s="21" t="s">
        <v>13</v>
      </c>
      <c r="D201" s="114"/>
    </row>
    <row r="202" spans="1:4" x14ac:dyDescent="0.3">
      <c r="A202" s="18" t="s">
        <v>782</v>
      </c>
      <c r="B202" s="30" t="s">
        <v>133</v>
      </c>
      <c r="C202" s="21" t="s">
        <v>13</v>
      </c>
      <c r="D202" s="123"/>
    </row>
    <row r="203" spans="1:4" x14ac:dyDescent="0.3">
      <c r="A203" s="18" t="s">
        <v>783</v>
      </c>
      <c r="B203" s="30" t="s">
        <v>134</v>
      </c>
      <c r="C203" s="21" t="s">
        <v>13</v>
      </c>
      <c r="D203" s="22"/>
    </row>
    <row r="204" spans="1:4" ht="27.6" x14ac:dyDescent="0.3">
      <c r="A204" s="18" t="s">
        <v>784</v>
      </c>
      <c r="B204" s="30" t="s">
        <v>1598</v>
      </c>
      <c r="C204" s="21" t="s">
        <v>13</v>
      </c>
      <c r="D204" s="115"/>
    </row>
    <row r="205" spans="1:4" ht="27.6" x14ac:dyDescent="0.3">
      <c r="A205" s="18" t="s">
        <v>785</v>
      </c>
      <c r="B205" s="30" t="s">
        <v>1599</v>
      </c>
      <c r="C205" s="21" t="s">
        <v>13</v>
      </c>
      <c r="D205" s="115"/>
    </row>
    <row r="206" spans="1:4" x14ac:dyDescent="0.3">
      <c r="A206" s="18" t="s">
        <v>786</v>
      </c>
      <c r="B206" s="30" t="s">
        <v>135</v>
      </c>
      <c r="C206" s="21" t="s">
        <v>13</v>
      </c>
      <c r="D206" s="115"/>
    </row>
    <row r="207" spans="1:4" x14ac:dyDescent="0.3">
      <c r="A207" s="18" t="s">
        <v>1597</v>
      </c>
      <c r="B207" s="30" t="s">
        <v>136</v>
      </c>
      <c r="C207" s="21" t="s">
        <v>13</v>
      </c>
      <c r="D207" s="22"/>
    </row>
    <row r="208" spans="1:4" x14ac:dyDescent="0.3">
      <c r="A208" s="18"/>
      <c r="B208" s="30"/>
      <c r="C208" s="21"/>
      <c r="D208" s="22"/>
    </row>
    <row r="209" spans="1:5" ht="13.8" x14ac:dyDescent="0.3">
      <c r="A209" s="148" t="s">
        <v>787</v>
      </c>
      <c r="B209" s="145" t="s">
        <v>791</v>
      </c>
      <c r="C209" s="150"/>
      <c r="D209" s="151"/>
    </row>
    <row r="210" spans="1:5" x14ac:dyDescent="0.3">
      <c r="A210" s="18"/>
      <c r="B210" s="30"/>
      <c r="C210" s="21"/>
      <c r="D210" s="22"/>
    </row>
    <row r="211" spans="1:5" ht="13.8" x14ac:dyDescent="0.3">
      <c r="A211" s="1"/>
      <c r="B211" s="38" t="s">
        <v>137</v>
      </c>
      <c r="C211" s="21"/>
      <c r="D211" s="22"/>
    </row>
    <row r="212" spans="1:5" ht="27.6" x14ac:dyDescent="0.3">
      <c r="A212" s="18" t="s">
        <v>788</v>
      </c>
      <c r="B212" s="30" t="s">
        <v>138</v>
      </c>
      <c r="C212" s="21" t="s">
        <v>13</v>
      </c>
      <c r="D212" s="22"/>
    </row>
    <row r="213" spans="1:5" ht="27.6" x14ac:dyDescent="0.3">
      <c r="A213" s="18" t="s">
        <v>789</v>
      </c>
      <c r="B213" s="30" t="s">
        <v>139</v>
      </c>
      <c r="C213" s="21" t="s">
        <v>13</v>
      </c>
      <c r="D213" s="22"/>
    </row>
    <row r="214" spans="1:5" ht="27.6" x14ac:dyDescent="0.3">
      <c r="A214" s="18" t="s">
        <v>790</v>
      </c>
      <c r="B214" s="30" t="s">
        <v>140</v>
      </c>
      <c r="C214" s="21" t="s">
        <v>13</v>
      </c>
      <c r="D214" s="22"/>
      <c r="E214" s="127"/>
    </row>
    <row r="215" spans="1:5" ht="27.6" x14ac:dyDescent="0.3">
      <c r="A215" s="18" t="s">
        <v>792</v>
      </c>
      <c r="B215" s="30" t="s">
        <v>141</v>
      </c>
      <c r="C215" s="21" t="s">
        <v>13</v>
      </c>
      <c r="D215" s="22"/>
      <c r="E215" s="127"/>
    </row>
    <row r="216" spans="1:5" x14ac:dyDescent="0.3">
      <c r="A216" s="18"/>
      <c r="B216" s="30"/>
      <c r="C216" s="21"/>
      <c r="D216" s="22"/>
    </row>
    <row r="217" spans="1:5" x14ac:dyDescent="0.3">
      <c r="A217" s="18"/>
      <c r="B217" s="38" t="s">
        <v>142</v>
      </c>
      <c r="C217" s="21"/>
      <c r="D217" s="22"/>
    </row>
    <row r="218" spans="1:5" ht="27.6" x14ac:dyDescent="0.3">
      <c r="A218" s="18" t="s">
        <v>793</v>
      </c>
      <c r="B218" s="30" t="s">
        <v>143</v>
      </c>
      <c r="C218" s="21" t="s">
        <v>13</v>
      </c>
      <c r="D218" s="22"/>
    </row>
    <row r="219" spans="1:5" ht="27.6" x14ac:dyDescent="0.3">
      <c r="A219" s="18" t="s">
        <v>794</v>
      </c>
      <c r="B219" s="30" t="s">
        <v>144</v>
      </c>
      <c r="C219" s="21" t="s">
        <v>13</v>
      </c>
      <c r="D219" s="22"/>
    </row>
    <row r="220" spans="1:5" ht="27.6" x14ac:dyDescent="0.3">
      <c r="A220" s="18" t="s">
        <v>795</v>
      </c>
      <c r="B220" s="30" t="s">
        <v>145</v>
      </c>
      <c r="C220" s="21" t="s">
        <v>13</v>
      </c>
      <c r="D220" s="22"/>
      <c r="E220" s="127"/>
    </row>
    <row r="221" spans="1:5" ht="27.6" x14ac:dyDescent="0.3">
      <c r="A221" s="18" t="s">
        <v>796</v>
      </c>
      <c r="B221" s="30" t="s">
        <v>146</v>
      </c>
      <c r="C221" s="21" t="s">
        <v>13</v>
      </c>
      <c r="D221" s="22"/>
      <c r="E221" s="127"/>
    </row>
    <row r="222" spans="1:5" x14ac:dyDescent="0.3">
      <c r="A222" s="18"/>
      <c r="B222" s="30"/>
      <c r="C222" s="21"/>
      <c r="D222" s="22"/>
    </row>
    <row r="223" spans="1:5" x14ac:dyDescent="0.3">
      <c r="A223" s="18"/>
      <c r="B223" s="38" t="s">
        <v>147</v>
      </c>
      <c r="C223" s="21"/>
      <c r="D223" s="22"/>
    </row>
    <row r="224" spans="1:5" ht="27.6" x14ac:dyDescent="0.3">
      <c r="A224" s="18" t="s">
        <v>797</v>
      </c>
      <c r="B224" s="30" t="s">
        <v>148</v>
      </c>
      <c r="C224" s="21" t="s">
        <v>13</v>
      </c>
      <c r="D224" s="22"/>
    </row>
    <row r="225" spans="1:5" ht="27.6" x14ac:dyDescent="0.3">
      <c r="A225" s="18" t="s">
        <v>798</v>
      </c>
      <c r="B225" s="30" t="s">
        <v>149</v>
      </c>
      <c r="C225" s="21" t="s">
        <v>13</v>
      </c>
      <c r="D225" s="22"/>
    </row>
    <row r="226" spans="1:5" ht="27.6" x14ac:dyDescent="0.3">
      <c r="A226" s="18" t="s">
        <v>799</v>
      </c>
      <c r="B226" s="30" t="s">
        <v>150</v>
      </c>
      <c r="C226" s="21" t="s">
        <v>13</v>
      </c>
      <c r="D226" s="22"/>
      <c r="E226" s="127"/>
    </row>
    <row r="227" spans="1:5" ht="27.6" x14ac:dyDescent="0.3">
      <c r="A227" s="18" t="s">
        <v>800</v>
      </c>
      <c r="B227" s="30" t="s">
        <v>151</v>
      </c>
      <c r="C227" s="21" t="s">
        <v>13</v>
      </c>
      <c r="D227" s="22"/>
      <c r="E227" s="127"/>
    </row>
    <row r="228" spans="1:5" x14ac:dyDescent="0.3">
      <c r="A228" s="18"/>
      <c r="B228" s="30"/>
      <c r="C228" s="21"/>
      <c r="D228" s="22"/>
    </row>
    <row r="229" spans="1:5" x14ac:dyDescent="0.3">
      <c r="A229" s="18" t="s">
        <v>1600</v>
      </c>
      <c r="B229" s="30" t="s">
        <v>135</v>
      </c>
      <c r="C229" s="21" t="s">
        <v>13</v>
      </c>
      <c r="D229" s="22"/>
    </row>
    <row r="230" spans="1:5" x14ac:dyDescent="0.3">
      <c r="A230" s="17"/>
      <c r="B230" s="30"/>
      <c r="C230" s="21"/>
      <c r="D230" s="22"/>
    </row>
    <row r="231" spans="1:5" ht="13.8" x14ac:dyDescent="0.3">
      <c r="A231" s="148" t="s">
        <v>801</v>
      </c>
      <c r="B231" s="145" t="s">
        <v>152</v>
      </c>
      <c r="C231" s="150"/>
      <c r="D231" s="151"/>
      <c r="E231" s="159"/>
    </row>
    <row r="232" spans="1:5" ht="13.8" x14ac:dyDescent="0.3">
      <c r="A232" s="19"/>
      <c r="B232" s="9"/>
      <c r="C232" s="21"/>
      <c r="D232" s="22"/>
    </row>
    <row r="233" spans="1:5" ht="41.4" x14ac:dyDescent="0.3">
      <c r="A233" s="18" t="s">
        <v>802</v>
      </c>
      <c r="B233" s="30" t="s">
        <v>153</v>
      </c>
      <c r="C233" s="21" t="s">
        <v>10</v>
      </c>
      <c r="D233" s="22"/>
    </row>
    <row r="234" spans="1:5" ht="41.4" x14ac:dyDescent="0.3">
      <c r="A234" s="18" t="s">
        <v>803</v>
      </c>
      <c r="B234" s="30" t="s">
        <v>154</v>
      </c>
      <c r="C234" s="21" t="s">
        <v>10</v>
      </c>
      <c r="D234" s="22"/>
    </row>
    <row r="235" spans="1:5" x14ac:dyDescent="0.3">
      <c r="A235" s="18" t="s">
        <v>804</v>
      </c>
      <c r="B235" s="30" t="s">
        <v>1601</v>
      </c>
      <c r="C235" s="21" t="s">
        <v>130</v>
      </c>
      <c r="D235" s="125"/>
    </row>
    <row r="236" spans="1:5" x14ac:dyDescent="0.3">
      <c r="A236" s="18" t="s">
        <v>1602</v>
      </c>
      <c r="B236" s="30" t="s">
        <v>135</v>
      </c>
      <c r="C236" s="21" t="s">
        <v>130</v>
      </c>
      <c r="D236" s="125"/>
    </row>
    <row r="237" spans="1:5" x14ac:dyDescent="0.3">
      <c r="A237" s="18"/>
      <c r="B237" s="30"/>
      <c r="C237" s="21"/>
      <c r="D237" s="22"/>
    </row>
    <row r="238" spans="1:5" ht="13.8" x14ac:dyDescent="0.3">
      <c r="A238" s="148" t="s">
        <v>805</v>
      </c>
      <c r="B238" s="145" t="s">
        <v>155</v>
      </c>
      <c r="C238" s="150"/>
      <c r="D238" s="151"/>
    </row>
    <row r="239" spans="1:5" x14ac:dyDescent="0.3">
      <c r="A239" s="19"/>
      <c r="B239" s="51"/>
      <c r="C239" s="21"/>
      <c r="D239" s="22"/>
    </row>
    <row r="240" spans="1:5" ht="13.8" x14ac:dyDescent="0.3">
      <c r="A240" s="19"/>
      <c r="B240" s="38" t="s">
        <v>156</v>
      </c>
      <c r="C240" s="21"/>
      <c r="D240" s="22"/>
    </row>
    <row r="241" spans="1:5" x14ac:dyDescent="0.3">
      <c r="A241" s="18" t="s">
        <v>806</v>
      </c>
      <c r="B241" s="30" t="s">
        <v>157</v>
      </c>
      <c r="C241" s="21" t="s">
        <v>13</v>
      </c>
      <c r="D241" s="22"/>
    </row>
    <row r="242" spans="1:5" x14ac:dyDescent="0.3">
      <c r="A242" s="18" t="s">
        <v>807</v>
      </c>
      <c r="B242" s="30" t="s">
        <v>158</v>
      </c>
      <c r="C242" s="21" t="s">
        <v>13</v>
      </c>
      <c r="D242" s="22"/>
    </row>
    <row r="243" spans="1:5" x14ac:dyDescent="0.3">
      <c r="A243" s="18" t="s">
        <v>808</v>
      </c>
      <c r="B243" s="30" t="s">
        <v>159</v>
      </c>
      <c r="C243" s="21" t="s">
        <v>13</v>
      </c>
      <c r="D243" s="22"/>
      <c r="E243" s="127"/>
    </row>
    <row r="244" spans="1:5" x14ac:dyDescent="0.3">
      <c r="A244" s="18" t="s">
        <v>809</v>
      </c>
      <c r="B244" s="30" t="s">
        <v>160</v>
      </c>
      <c r="C244" s="21" t="s">
        <v>13</v>
      </c>
      <c r="D244" s="22"/>
      <c r="E244" s="127"/>
    </row>
    <row r="245" spans="1:5" x14ac:dyDescent="0.3">
      <c r="A245" s="18"/>
      <c r="B245" s="30"/>
      <c r="C245" s="21"/>
      <c r="D245" s="22"/>
    </row>
    <row r="246" spans="1:5" x14ac:dyDescent="0.3">
      <c r="A246" s="18"/>
      <c r="B246" s="38" t="s">
        <v>161</v>
      </c>
      <c r="C246" s="21"/>
      <c r="D246" s="22"/>
    </row>
    <row r="247" spans="1:5" ht="41.4" x14ac:dyDescent="0.3">
      <c r="A247" s="18" t="s">
        <v>810</v>
      </c>
      <c r="B247" s="30" t="s">
        <v>162</v>
      </c>
      <c r="C247" s="21" t="s">
        <v>13</v>
      </c>
      <c r="D247" s="22"/>
    </row>
    <row r="248" spans="1:5" ht="41.4" x14ac:dyDescent="0.3">
      <c r="A248" s="18" t="s">
        <v>811</v>
      </c>
      <c r="B248" s="30" t="s">
        <v>163</v>
      </c>
      <c r="C248" s="21" t="s">
        <v>13</v>
      </c>
      <c r="D248" s="22"/>
    </row>
    <row r="249" spans="1:5" x14ac:dyDescent="0.3">
      <c r="A249" s="18" t="s">
        <v>1603</v>
      </c>
      <c r="B249" s="30" t="s">
        <v>1605</v>
      </c>
      <c r="C249" s="21" t="s">
        <v>13</v>
      </c>
      <c r="D249" s="22"/>
    </row>
    <row r="250" spans="1:5" x14ac:dyDescent="0.3">
      <c r="A250" s="18" t="s">
        <v>1604</v>
      </c>
      <c r="B250" s="30" t="s">
        <v>135</v>
      </c>
      <c r="C250" s="21" t="s">
        <v>13</v>
      </c>
      <c r="D250" s="22"/>
    </row>
    <row r="251" spans="1:5" ht="13.8" x14ac:dyDescent="0.3">
      <c r="A251" s="19"/>
      <c r="B251" s="30"/>
      <c r="C251" s="21"/>
      <c r="D251" s="22"/>
    </row>
    <row r="252" spans="1:5" ht="13.8" x14ac:dyDescent="0.3">
      <c r="A252" s="148" t="s">
        <v>812</v>
      </c>
      <c r="B252" s="145" t="s">
        <v>164</v>
      </c>
      <c r="C252" s="150"/>
      <c r="D252" s="151"/>
    </row>
    <row r="253" spans="1:5" ht="13.8" x14ac:dyDescent="0.3">
      <c r="A253" s="19"/>
      <c r="B253" s="9"/>
      <c r="C253" s="21"/>
      <c r="D253" s="22"/>
    </row>
    <row r="254" spans="1:5" x14ac:dyDescent="0.3">
      <c r="A254" s="18" t="s">
        <v>814</v>
      </c>
      <c r="B254" s="30" t="s">
        <v>813</v>
      </c>
      <c r="C254" s="21" t="s">
        <v>13</v>
      </c>
      <c r="D254" s="22"/>
    </row>
    <row r="255" spans="1:5" x14ac:dyDescent="0.3">
      <c r="A255" s="18" t="s">
        <v>815</v>
      </c>
      <c r="B255" s="30" t="s">
        <v>165</v>
      </c>
      <c r="C255" s="21" t="s">
        <v>13</v>
      </c>
      <c r="D255" s="22"/>
    </row>
    <row r="256" spans="1:5" ht="27.6" x14ac:dyDescent="0.3">
      <c r="A256" s="18" t="s">
        <v>1606</v>
      </c>
      <c r="B256" s="30" t="s">
        <v>166</v>
      </c>
      <c r="C256" s="21" t="s">
        <v>13</v>
      </c>
      <c r="D256" s="22"/>
    </row>
    <row r="257" spans="1:5" x14ac:dyDescent="0.3">
      <c r="A257" s="18"/>
      <c r="B257" s="30"/>
      <c r="C257" s="21"/>
      <c r="D257" s="22"/>
    </row>
    <row r="258" spans="1:5" ht="13.8" x14ac:dyDescent="0.3">
      <c r="A258" s="148" t="s">
        <v>816</v>
      </c>
      <c r="B258" s="145" t="s">
        <v>167</v>
      </c>
      <c r="C258" s="150"/>
      <c r="D258" s="151"/>
    </row>
    <row r="259" spans="1:5" ht="13.8" x14ac:dyDescent="0.3">
      <c r="A259" s="19"/>
      <c r="B259" s="9"/>
      <c r="C259" s="21"/>
      <c r="D259" s="22"/>
    </row>
    <row r="260" spans="1:5" ht="55.2" x14ac:dyDescent="0.3">
      <c r="A260" s="18" t="s">
        <v>817</v>
      </c>
      <c r="B260" s="30" t="s">
        <v>818</v>
      </c>
      <c r="C260" s="21" t="s">
        <v>13</v>
      </c>
      <c r="D260" s="22"/>
    </row>
    <row r="261" spans="1:5" ht="55.2" x14ac:dyDescent="0.3">
      <c r="A261" s="18" t="s">
        <v>820</v>
      </c>
      <c r="B261" s="30" t="s">
        <v>819</v>
      </c>
      <c r="C261" s="21" t="s">
        <v>13</v>
      </c>
      <c r="D261" s="22"/>
    </row>
    <row r="262" spans="1:5" ht="27.6" x14ac:dyDescent="0.3">
      <c r="A262" s="18" t="s">
        <v>1607</v>
      </c>
      <c r="B262" s="30" t="s">
        <v>168</v>
      </c>
      <c r="C262" s="21" t="s">
        <v>13</v>
      </c>
      <c r="D262" s="22"/>
    </row>
    <row r="263" spans="1:5" x14ac:dyDescent="0.3">
      <c r="A263" s="80"/>
      <c r="B263" s="30"/>
      <c r="C263" s="21"/>
      <c r="D263" s="22"/>
    </row>
    <row r="264" spans="1:5" ht="13.8" x14ac:dyDescent="0.3">
      <c r="A264" s="148" t="s">
        <v>893</v>
      </c>
      <c r="B264" s="145" t="s">
        <v>309</v>
      </c>
      <c r="C264" s="150"/>
      <c r="D264" s="151"/>
      <c r="E264" s="159"/>
    </row>
    <row r="265" spans="1:5" x14ac:dyDescent="0.3">
      <c r="A265" s="70"/>
      <c r="B265" s="71"/>
      <c r="C265" s="7"/>
      <c r="D265" s="8"/>
    </row>
    <row r="266" spans="1:5" x14ac:dyDescent="0.3">
      <c r="A266" s="15" t="s">
        <v>894</v>
      </c>
      <c r="B266" s="30" t="s">
        <v>895</v>
      </c>
      <c r="C266" s="7" t="s">
        <v>13</v>
      </c>
      <c r="D266" s="8"/>
    </row>
    <row r="267" spans="1:5" x14ac:dyDescent="0.3">
      <c r="A267" s="5"/>
      <c r="B267" s="71"/>
      <c r="C267" s="7"/>
      <c r="D267" s="8"/>
    </row>
    <row r="268" spans="1:5" x14ac:dyDescent="0.3">
      <c r="A268" s="18" t="s">
        <v>899</v>
      </c>
      <c r="B268" s="38" t="s">
        <v>310</v>
      </c>
      <c r="C268" s="21"/>
      <c r="D268" s="22"/>
    </row>
    <row r="269" spans="1:5" ht="55.2" x14ac:dyDescent="0.3">
      <c r="A269" s="18" t="s">
        <v>904</v>
      </c>
      <c r="B269" s="30" t="s">
        <v>896</v>
      </c>
      <c r="C269" s="21" t="s">
        <v>13</v>
      </c>
      <c r="D269" s="22"/>
    </row>
    <row r="270" spans="1:5" ht="27.6" x14ac:dyDescent="0.3">
      <c r="A270" s="18" t="s">
        <v>905</v>
      </c>
      <c r="B270" s="30" t="s">
        <v>311</v>
      </c>
      <c r="C270" s="21" t="s">
        <v>13</v>
      </c>
      <c r="D270" s="22"/>
    </row>
    <row r="271" spans="1:5" ht="41.4" x14ac:dyDescent="0.3">
      <c r="A271" s="18" t="s">
        <v>906</v>
      </c>
      <c r="B271" s="30" t="s">
        <v>897</v>
      </c>
      <c r="C271" s="21" t="s">
        <v>13</v>
      </c>
      <c r="D271" s="22"/>
    </row>
    <row r="272" spans="1:5" ht="41.4" x14ac:dyDescent="0.3">
      <c r="A272" s="18" t="s">
        <v>1608</v>
      </c>
      <c r="B272" s="30" t="s">
        <v>898</v>
      </c>
      <c r="C272" s="21" t="s">
        <v>13</v>
      </c>
      <c r="D272" s="22"/>
    </row>
    <row r="273" spans="1:4" x14ac:dyDescent="0.3">
      <c r="A273" s="18"/>
      <c r="B273" s="30"/>
      <c r="C273" s="21"/>
      <c r="D273" s="22"/>
    </row>
    <row r="274" spans="1:4" x14ac:dyDescent="0.3">
      <c r="A274" s="18" t="s">
        <v>900</v>
      </c>
      <c r="B274" s="38" t="s">
        <v>312</v>
      </c>
      <c r="C274" s="21"/>
      <c r="D274" s="22"/>
    </row>
    <row r="275" spans="1:4" ht="41.4" x14ac:dyDescent="0.3">
      <c r="A275" s="18" t="s">
        <v>909</v>
      </c>
      <c r="B275" s="30" t="s">
        <v>901</v>
      </c>
      <c r="C275" s="21" t="s">
        <v>13</v>
      </c>
      <c r="D275" s="22"/>
    </row>
    <row r="276" spans="1:4" ht="41.4" x14ac:dyDescent="0.3">
      <c r="A276" s="18" t="s">
        <v>910</v>
      </c>
      <c r="B276" s="30" t="s">
        <v>902</v>
      </c>
      <c r="C276" s="21" t="s">
        <v>13</v>
      </c>
      <c r="D276" s="22"/>
    </row>
    <row r="277" spans="1:4" ht="41.4" x14ac:dyDescent="0.3">
      <c r="A277" s="18" t="s">
        <v>912</v>
      </c>
      <c r="B277" s="30" t="s">
        <v>903</v>
      </c>
      <c r="C277" s="21" t="s">
        <v>13</v>
      </c>
      <c r="D277" s="22"/>
    </row>
    <row r="278" spans="1:4" ht="27.6" x14ac:dyDescent="0.3">
      <c r="A278" s="18" t="s">
        <v>913</v>
      </c>
      <c r="B278" s="30" t="s">
        <v>313</v>
      </c>
      <c r="C278" s="21" t="s">
        <v>13</v>
      </c>
      <c r="D278" s="22"/>
    </row>
    <row r="279" spans="1:4" x14ac:dyDescent="0.3">
      <c r="A279" s="18"/>
      <c r="B279" s="30"/>
      <c r="C279" s="21"/>
      <c r="D279" s="22"/>
    </row>
    <row r="280" spans="1:4" x14ac:dyDescent="0.3">
      <c r="A280" s="18" t="s">
        <v>907</v>
      </c>
      <c r="B280" s="38" t="s">
        <v>314</v>
      </c>
      <c r="C280" s="72"/>
      <c r="D280" s="73"/>
    </row>
    <row r="281" spans="1:4" ht="27.6" x14ac:dyDescent="0.3">
      <c r="A281" s="18" t="s">
        <v>919</v>
      </c>
      <c r="B281" s="30" t="s">
        <v>908</v>
      </c>
      <c r="C281" s="21" t="s">
        <v>13</v>
      </c>
      <c r="D281" s="73"/>
    </row>
    <row r="282" spans="1:4" x14ac:dyDescent="0.3">
      <c r="A282" s="18" t="s">
        <v>920</v>
      </c>
      <c r="B282" s="30" t="s">
        <v>315</v>
      </c>
      <c r="C282" s="21" t="s">
        <v>13</v>
      </c>
      <c r="D282" s="73"/>
    </row>
    <row r="283" spans="1:4" x14ac:dyDescent="0.3">
      <c r="A283" s="18" t="s">
        <v>1609</v>
      </c>
      <c r="B283" s="30" t="s">
        <v>316</v>
      </c>
      <c r="C283" s="72" t="s">
        <v>10</v>
      </c>
      <c r="D283" s="73"/>
    </row>
    <row r="284" spans="1:4" ht="27.6" x14ac:dyDescent="0.3">
      <c r="A284" s="18" t="s">
        <v>1610</v>
      </c>
      <c r="B284" s="30" t="s">
        <v>911</v>
      </c>
      <c r="C284" s="21" t="s">
        <v>13</v>
      </c>
      <c r="D284" s="73"/>
    </row>
    <row r="285" spans="1:4" ht="27.6" x14ac:dyDescent="0.3">
      <c r="A285" s="18" t="s">
        <v>1611</v>
      </c>
      <c r="B285" s="30" t="s">
        <v>914</v>
      </c>
      <c r="C285" s="21" t="s">
        <v>13</v>
      </c>
      <c r="D285" s="73"/>
    </row>
    <row r="286" spans="1:4" x14ac:dyDescent="0.3">
      <c r="A286" s="18" t="s">
        <v>1612</v>
      </c>
      <c r="B286" s="30" t="s">
        <v>915</v>
      </c>
      <c r="C286" s="21" t="s">
        <v>13</v>
      </c>
      <c r="D286" s="73"/>
    </row>
    <row r="287" spans="1:4" x14ac:dyDescent="0.3">
      <c r="A287" s="18" t="s">
        <v>1613</v>
      </c>
      <c r="B287" s="30" t="s">
        <v>916</v>
      </c>
      <c r="C287" s="21" t="s">
        <v>13</v>
      </c>
      <c r="D287" s="73"/>
    </row>
    <row r="288" spans="1:4" ht="27.6" x14ac:dyDescent="0.3">
      <c r="A288" s="18" t="s">
        <v>1614</v>
      </c>
      <c r="B288" s="30" t="s">
        <v>917</v>
      </c>
      <c r="C288" s="72" t="s">
        <v>10</v>
      </c>
      <c r="D288" s="73"/>
    </row>
    <row r="289" spans="1:4" ht="27.6" x14ac:dyDescent="0.3">
      <c r="A289" s="18" t="s">
        <v>1615</v>
      </c>
      <c r="B289" s="30" t="s">
        <v>918</v>
      </c>
      <c r="C289" s="72" t="s">
        <v>10</v>
      </c>
      <c r="D289" s="73"/>
    </row>
    <row r="290" spans="1:4" x14ac:dyDescent="0.3">
      <c r="A290" s="18" t="s">
        <v>1616</v>
      </c>
      <c r="B290" s="30" t="s">
        <v>317</v>
      </c>
      <c r="C290" s="21" t="s">
        <v>13</v>
      </c>
      <c r="D290" s="73"/>
    </row>
    <row r="291" spans="1:4" x14ac:dyDescent="0.3">
      <c r="A291" s="18" t="s">
        <v>1617</v>
      </c>
      <c r="B291" s="30" t="s">
        <v>318</v>
      </c>
      <c r="C291" s="72" t="s">
        <v>8</v>
      </c>
      <c r="D291" s="73"/>
    </row>
    <row r="292" spans="1:4" x14ac:dyDescent="0.3">
      <c r="A292" s="18" t="s">
        <v>1618</v>
      </c>
      <c r="B292" s="30" t="s">
        <v>319</v>
      </c>
      <c r="C292" s="72" t="s">
        <v>8</v>
      </c>
      <c r="D292" s="73"/>
    </row>
    <row r="293" spans="1:4" x14ac:dyDescent="0.3">
      <c r="A293" s="18" t="s">
        <v>1619</v>
      </c>
      <c r="B293" s="30" t="s">
        <v>320</v>
      </c>
      <c r="C293" s="72" t="s">
        <v>10</v>
      </c>
      <c r="D293" s="73"/>
    </row>
    <row r="294" spans="1:4" ht="13.8" x14ac:dyDescent="0.3">
      <c r="A294" s="54"/>
      <c r="B294" s="75"/>
      <c r="C294" s="72"/>
      <c r="D294" s="73"/>
    </row>
    <row r="295" spans="1:4" x14ac:dyDescent="0.3">
      <c r="A295" s="18" t="s">
        <v>1620</v>
      </c>
      <c r="B295" s="38" t="s">
        <v>321</v>
      </c>
      <c r="C295" s="72"/>
      <c r="D295" s="73"/>
    </row>
    <row r="296" spans="1:4" ht="27.6" x14ac:dyDescent="0.3">
      <c r="A296" s="18" t="s">
        <v>1621</v>
      </c>
      <c r="B296" s="30" t="s">
        <v>322</v>
      </c>
      <c r="C296" s="21" t="s">
        <v>13</v>
      </c>
      <c r="D296" s="22"/>
    </row>
    <row r="297" spans="1:4" x14ac:dyDescent="0.3">
      <c r="A297" s="18" t="s">
        <v>1622</v>
      </c>
      <c r="B297" s="30" t="s">
        <v>323</v>
      </c>
      <c r="C297" s="21" t="s">
        <v>13</v>
      </c>
      <c r="D297" s="22"/>
    </row>
    <row r="298" spans="1:4" x14ac:dyDescent="0.3">
      <c r="A298" s="18" t="s">
        <v>1623</v>
      </c>
      <c r="B298" s="30" t="s">
        <v>324</v>
      </c>
      <c r="C298" s="21" t="s">
        <v>13</v>
      </c>
      <c r="D298" s="22"/>
    </row>
    <row r="299" spans="1:4" x14ac:dyDescent="0.3">
      <c r="A299" s="33"/>
      <c r="B299" s="34"/>
      <c r="C299" s="35"/>
      <c r="D299" s="36"/>
    </row>
    <row r="300" spans="1:4" ht="17.399999999999999" x14ac:dyDescent="0.3">
      <c r="A300" s="140" t="s">
        <v>169</v>
      </c>
      <c r="B300" s="141" t="s">
        <v>170</v>
      </c>
      <c r="C300" s="142"/>
      <c r="D300" s="143"/>
    </row>
    <row r="301" spans="1:4" x14ac:dyDescent="0.3">
      <c r="A301" s="18"/>
      <c r="B301" s="53"/>
      <c r="C301" s="7"/>
      <c r="D301" s="8"/>
    </row>
    <row r="302" spans="1:4" ht="13.8" x14ac:dyDescent="0.3">
      <c r="A302" s="156" t="s">
        <v>171</v>
      </c>
      <c r="B302" s="145" t="s">
        <v>172</v>
      </c>
      <c r="C302" s="150"/>
      <c r="D302" s="151"/>
    </row>
    <row r="303" spans="1:4" x14ac:dyDescent="0.3">
      <c r="A303" s="18"/>
      <c r="B303" s="34"/>
      <c r="C303" s="21"/>
      <c r="D303" s="22"/>
    </row>
    <row r="304" spans="1:4" x14ac:dyDescent="0.3">
      <c r="A304" s="18" t="s">
        <v>821</v>
      </c>
      <c r="B304" s="30" t="s">
        <v>173</v>
      </c>
      <c r="C304" s="21" t="s">
        <v>13</v>
      </c>
      <c r="D304" s="22"/>
    </row>
    <row r="305" spans="1:4" x14ac:dyDescent="0.3">
      <c r="A305" s="18" t="s">
        <v>822</v>
      </c>
      <c r="B305" s="30" t="s">
        <v>174</v>
      </c>
      <c r="C305" s="21" t="s">
        <v>13</v>
      </c>
      <c r="D305" s="22"/>
    </row>
    <row r="306" spans="1:4" x14ac:dyDescent="0.3">
      <c r="A306" s="18" t="s">
        <v>823</v>
      </c>
      <c r="B306" s="30" t="s">
        <v>175</v>
      </c>
      <c r="C306" s="21" t="s">
        <v>13</v>
      </c>
      <c r="D306" s="22"/>
    </row>
    <row r="307" spans="1:4" ht="27.6" x14ac:dyDescent="0.3">
      <c r="A307" s="18" t="s">
        <v>824</v>
      </c>
      <c r="B307" s="30" t="s">
        <v>176</v>
      </c>
      <c r="C307" s="21" t="s">
        <v>13</v>
      </c>
      <c r="D307" s="22"/>
    </row>
    <row r="308" spans="1:4" ht="27.6" x14ac:dyDescent="0.3">
      <c r="A308" s="18" t="s">
        <v>825</v>
      </c>
      <c r="B308" s="30" t="s">
        <v>177</v>
      </c>
      <c r="C308" s="21" t="s">
        <v>13</v>
      </c>
      <c r="D308" s="22"/>
    </row>
    <row r="309" spans="1:4" ht="27.6" x14ac:dyDescent="0.3">
      <c r="A309" s="18" t="s">
        <v>826</v>
      </c>
      <c r="B309" s="30" t="s">
        <v>178</v>
      </c>
      <c r="C309" s="21" t="s">
        <v>13</v>
      </c>
      <c r="D309" s="22"/>
    </row>
    <row r="310" spans="1:4" ht="41.4" x14ac:dyDescent="0.3">
      <c r="A310" s="18" t="s">
        <v>827</v>
      </c>
      <c r="B310" s="30" t="s">
        <v>179</v>
      </c>
      <c r="C310" s="21" t="s">
        <v>13</v>
      </c>
      <c r="D310" s="22"/>
    </row>
    <row r="311" spans="1:4" ht="27.6" x14ac:dyDescent="0.3">
      <c r="A311" s="18" t="s">
        <v>1624</v>
      </c>
      <c r="B311" s="30" t="s">
        <v>180</v>
      </c>
      <c r="C311" s="21" t="s">
        <v>13</v>
      </c>
      <c r="D311" s="22"/>
    </row>
    <row r="312" spans="1:4" x14ac:dyDescent="0.3">
      <c r="A312" s="15"/>
      <c r="B312" s="56"/>
      <c r="C312" s="7"/>
      <c r="D312" s="8"/>
    </row>
    <row r="313" spans="1:4" ht="13.8" x14ac:dyDescent="0.3">
      <c r="A313" s="156" t="s">
        <v>181</v>
      </c>
      <c r="B313" s="145" t="s">
        <v>182</v>
      </c>
      <c r="C313" s="150"/>
      <c r="D313" s="151"/>
    </row>
    <row r="314" spans="1:4" x14ac:dyDescent="0.3">
      <c r="A314" s="18"/>
      <c r="B314" s="9"/>
      <c r="C314" s="21"/>
      <c r="D314" s="22"/>
    </row>
    <row r="315" spans="1:4" x14ac:dyDescent="0.3">
      <c r="A315" s="18" t="s">
        <v>183</v>
      </c>
      <c r="B315" s="30" t="s">
        <v>184</v>
      </c>
      <c r="C315" s="21" t="s">
        <v>13</v>
      </c>
      <c r="D315" s="22"/>
    </row>
    <row r="316" spans="1:4" x14ac:dyDescent="0.3">
      <c r="A316" s="18" t="s">
        <v>186</v>
      </c>
      <c r="B316" s="30" t="s">
        <v>185</v>
      </c>
      <c r="C316" s="21" t="s">
        <v>13</v>
      </c>
      <c r="D316" s="22"/>
    </row>
    <row r="317" spans="1:4" x14ac:dyDescent="0.3">
      <c r="A317" s="18"/>
      <c r="B317" s="30"/>
      <c r="C317" s="21"/>
      <c r="D317" s="22"/>
    </row>
    <row r="318" spans="1:4" x14ac:dyDescent="0.3">
      <c r="A318" s="18" t="s">
        <v>200</v>
      </c>
      <c r="B318" s="38" t="s">
        <v>187</v>
      </c>
      <c r="C318" s="21"/>
      <c r="D318" s="22"/>
    </row>
    <row r="319" spans="1:4" ht="27.6" x14ac:dyDescent="0.3">
      <c r="A319" s="18" t="s">
        <v>202</v>
      </c>
      <c r="B319" s="30" t="s">
        <v>188</v>
      </c>
      <c r="C319" s="21" t="s">
        <v>13</v>
      </c>
      <c r="D319" s="22"/>
    </row>
    <row r="320" spans="1:4" x14ac:dyDescent="0.3">
      <c r="A320" s="18" t="s">
        <v>203</v>
      </c>
      <c r="B320" s="30" t="s">
        <v>189</v>
      </c>
      <c r="C320" s="21" t="s">
        <v>13</v>
      </c>
      <c r="D320" s="22"/>
    </row>
    <row r="321" spans="1:4" x14ac:dyDescent="0.3">
      <c r="A321" s="18" t="s">
        <v>204</v>
      </c>
      <c r="B321" s="30" t="s">
        <v>190</v>
      </c>
      <c r="C321" s="21" t="s">
        <v>13</v>
      </c>
      <c r="D321" s="22"/>
    </row>
    <row r="322" spans="1:4" x14ac:dyDescent="0.3">
      <c r="A322" s="18" t="s">
        <v>205</v>
      </c>
      <c r="B322" s="30" t="s">
        <v>191</v>
      </c>
      <c r="C322" s="21" t="s">
        <v>13</v>
      </c>
      <c r="D322" s="22"/>
    </row>
    <row r="323" spans="1:4" x14ac:dyDescent="0.3">
      <c r="A323" s="18" t="s">
        <v>206</v>
      </c>
      <c r="B323" s="30" t="s">
        <v>192</v>
      </c>
      <c r="C323" s="21" t="s">
        <v>13</v>
      </c>
      <c r="D323" s="22"/>
    </row>
    <row r="324" spans="1:4" x14ac:dyDescent="0.3">
      <c r="A324" s="18" t="s">
        <v>207</v>
      </c>
      <c r="B324" s="30" t="s">
        <v>193</v>
      </c>
      <c r="C324" s="21" t="s">
        <v>13</v>
      </c>
      <c r="D324" s="22"/>
    </row>
    <row r="325" spans="1:4" x14ac:dyDescent="0.3">
      <c r="A325" s="18" t="s">
        <v>1625</v>
      </c>
      <c r="B325" s="30" t="s">
        <v>194</v>
      </c>
      <c r="C325" s="21" t="s">
        <v>13</v>
      </c>
      <c r="D325" s="22"/>
    </row>
    <row r="326" spans="1:4" ht="27.6" x14ac:dyDescent="0.3">
      <c r="A326" s="18" t="s">
        <v>1626</v>
      </c>
      <c r="B326" s="30" t="s">
        <v>195</v>
      </c>
      <c r="C326" s="21" t="s">
        <v>13</v>
      </c>
      <c r="D326" s="22"/>
    </row>
    <row r="327" spans="1:4" ht="27.6" x14ac:dyDescent="0.3">
      <c r="A327" s="18" t="s">
        <v>1627</v>
      </c>
      <c r="B327" s="30" t="s">
        <v>196</v>
      </c>
      <c r="C327" s="21" t="s">
        <v>13</v>
      </c>
      <c r="D327" s="22"/>
    </row>
    <row r="328" spans="1:4" x14ac:dyDescent="0.3">
      <c r="A328" s="18" t="s">
        <v>1628</v>
      </c>
      <c r="B328" s="30" t="s">
        <v>197</v>
      </c>
      <c r="C328" s="21" t="s">
        <v>13</v>
      </c>
      <c r="D328" s="22"/>
    </row>
    <row r="329" spans="1:4" x14ac:dyDescent="0.3">
      <c r="A329" s="18" t="s">
        <v>1629</v>
      </c>
      <c r="B329" s="30" t="s">
        <v>198</v>
      </c>
      <c r="C329" s="21" t="s">
        <v>13</v>
      </c>
      <c r="D329" s="22"/>
    </row>
    <row r="330" spans="1:4" x14ac:dyDescent="0.3">
      <c r="A330" s="18" t="s">
        <v>1630</v>
      </c>
      <c r="B330" s="30" t="s">
        <v>199</v>
      </c>
      <c r="C330" s="21" t="s">
        <v>13</v>
      </c>
      <c r="D330" s="22"/>
    </row>
    <row r="331" spans="1:4" x14ac:dyDescent="0.3">
      <c r="A331" s="18"/>
      <c r="B331" s="30"/>
      <c r="C331" s="21"/>
      <c r="D331" s="22"/>
    </row>
    <row r="332" spans="1:4" x14ac:dyDescent="0.3">
      <c r="A332" s="18" t="s">
        <v>209</v>
      </c>
      <c r="B332" s="38" t="s">
        <v>201</v>
      </c>
      <c r="C332" s="21"/>
      <c r="D332" s="22"/>
    </row>
    <row r="333" spans="1:4" ht="27.6" x14ac:dyDescent="0.3">
      <c r="A333" s="18" t="s">
        <v>211</v>
      </c>
      <c r="B333" s="30" t="s">
        <v>828</v>
      </c>
      <c r="C333" s="21" t="s">
        <v>13</v>
      </c>
      <c r="D333" s="22"/>
    </row>
    <row r="334" spans="1:4" ht="41.4" x14ac:dyDescent="0.3">
      <c r="A334" s="18" t="s">
        <v>212</v>
      </c>
      <c r="B334" s="30" t="s">
        <v>829</v>
      </c>
      <c r="C334" s="21" t="s">
        <v>13</v>
      </c>
      <c r="D334" s="22"/>
    </row>
    <row r="335" spans="1:4" ht="27.6" x14ac:dyDescent="0.3">
      <c r="A335" s="18" t="s">
        <v>213</v>
      </c>
      <c r="B335" s="30" t="s">
        <v>188</v>
      </c>
      <c r="C335" s="21" t="s">
        <v>13</v>
      </c>
      <c r="D335" s="22"/>
    </row>
    <row r="336" spans="1:4" ht="27.6" x14ac:dyDescent="0.3">
      <c r="A336" s="18" t="s">
        <v>1631</v>
      </c>
      <c r="B336" s="30" t="s">
        <v>830</v>
      </c>
      <c r="C336" s="21" t="s">
        <v>13</v>
      </c>
      <c r="D336" s="22"/>
    </row>
    <row r="337" spans="1:4" ht="41.4" x14ac:dyDescent="0.3">
      <c r="A337" s="18" t="s">
        <v>1632</v>
      </c>
      <c r="B337" s="30" t="s">
        <v>1927</v>
      </c>
      <c r="C337" s="21" t="s">
        <v>13</v>
      </c>
      <c r="D337" s="22"/>
    </row>
    <row r="338" spans="1:4" x14ac:dyDescent="0.3">
      <c r="A338" s="18" t="s">
        <v>1633</v>
      </c>
      <c r="B338" s="30" t="s">
        <v>208</v>
      </c>
      <c r="C338" s="21" t="s">
        <v>13</v>
      </c>
      <c r="D338" s="22"/>
    </row>
    <row r="339" spans="1:4" x14ac:dyDescent="0.3">
      <c r="A339" s="18" t="s">
        <v>1634</v>
      </c>
      <c r="B339" s="30" t="s">
        <v>199</v>
      </c>
      <c r="C339" s="21" t="s">
        <v>13</v>
      </c>
      <c r="D339" s="22"/>
    </row>
    <row r="340" spans="1:4" x14ac:dyDescent="0.3">
      <c r="A340" s="18"/>
      <c r="B340" s="30"/>
      <c r="C340" s="21"/>
      <c r="D340" s="22"/>
    </row>
    <row r="341" spans="1:4" x14ac:dyDescent="0.3">
      <c r="A341" s="18" t="s">
        <v>1635</v>
      </c>
      <c r="B341" s="38" t="s">
        <v>210</v>
      </c>
      <c r="C341" s="21"/>
      <c r="D341" s="22"/>
    </row>
    <row r="342" spans="1:4" ht="30.6" customHeight="1" x14ac:dyDescent="0.3">
      <c r="A342" s="18" t="s">
        <v>215</v>
      </c>
      <c r="B342" s="30" t="s">
        <v>831</v>
      </c>
      <c r="C342" s="21" t="s">
        <v>10</v>
      </c>
      <c r="D342" s="22"/>
    </row>
    <row r="343" spans="1:4" ht="27.6" x14ac:dyDescent="0.3">
      <c r="A343" s="18" t="s">
        <v>217</v>
      </c>
      <c r="B343" s="30" t="s">
        <v>832</v>
      </c>
      <c r="C343" s="21" t="s">
        <v>10</v>
      </c>
      <c r="D343" s="22"/>
    </row>
    <row r="344" spans="1:4" x14ac:dyDescent="0.3">
      <c r="A344" s="18" t="s">
        <v>1636</v>
      </c>
      <c r="B344" s="30" t="s">
        <v>833</v>
      </c>
      <c r="C344" s="21" t="s">
        <v>10</v>
      </c>
      <c r="D344" s="22"/>
    </row>
    <row r="345" spans="1:4" x14ac:dyDescent="0.3">
      <c r="A345" s="18" t="s">
        <v>1637</v>
      </c>
      <c r="B345" s="30" t="s">
        <v>834</v>
      </c>
      <c r="C345" s="21" t="s">
        <v>10</v>
      </c>
      <c r="D345" s="22"/>
    </row>
    <row r="346" spans="1:4" x14ac:dyDescent="0.3">
      <c r="A346" s="18"/>
      <c r="B346" s="30"/>
      <c r="C346" s="21"/>
      <c r="D346" s="22"/>
    </row>
    <row r="347" spans="1:4" x14ac:dyDescent="0.3">
      <c r="A347" s="18" t="s">
        <v>1638</v>
      </c>
      <c r="B347" s="38" t="s">
        <v>214</v>
      </c>
      <c r="C347" s="21"/>
      <c r="D347" s="22"/>
    </row>
    <row r="348" spans="1:4" x14ac:dyDescent="0.3">
      <c r="A348" s="18" t="s">
        <v>1639</v>
      </c>
      <c r="B348" s="30" t="s">
        <v>216</v>
      </c>
      <c r="C348" s="21" t="s">
        <v>8</v>
      </c>
      <c r="D348" s="22"/>
    </row>
    <row r="349" spans="1:4" x14ac:dyDescent="0.3">
      <c r="A349" s="18" t="s">
        <v>1640</v>
      </c>
      <c r="B349" s="30" t="s">
        <v>218</v>
      </c>
      <c r="C349" s="21" t="s">
        <v>10</v>
      </c>
      <c r="D349" s="22"/>
    </row>
    <row r="350" spans="1:4" ht="27.6" x14ac:dyDescent="0.3">
      <c r="A350" s="18" t="s">
        <v>1641</v>
      </c>
      <c r="B350" s="30" t="s">
        <v>219</v>
      </c>
      <c r="C350" s="21" t="s">
        <v>10</v>
      </c>
      <c r="D350" s="22"/>
    </row>
    <row r="351" spans="1:4" x14ac:dyDescent="0.3">
      <c r="A351" s="15"/>
      <c r="B351" s="57"/>
      <c r="C351" s="7"/>
      <c r="D351" s="8"/>
    </row>
    <row r="352" spans="1:4" ht="13.8" x14ac:dyDescent="0.3">
      <c r="A352" s="156" t="s">
        <v>220</v>
      </c>
      <c r="B352" s="145" t="s">
        <v>221</v>
      </c>
      <c r="C352" s="150"/>
      <c r="D352" s="151"/>
    </row>
    <row r="353" spans="1:4" x14ac:dyDescent="0.3">
      <c r="A353" s="18"/>
      <c r="B353" s="51"/>
      <c r="C353" s="21"/>
      <c r="D353" s="22"/>
    </row>
    <row r="354" spans="1:4" ht="27.6" x14ac:dyDescent="0.3">
      <c r="A354" s="18" t="s">
        <v>222</v>
      </c>
      <c r="B354" s="30" t="s">
        <v>835</v>
      </c>
      <c r="C354" s="21" t="s">
        <v>13</v>
      </c>
      <c r="D354" s="22"/>
    </row>
    <row r="355" spans="1:4" ht="27.6" x14ac:dyDescent="0.3">
      <c r="A355" s="18" t="s">
        <v>223</v>
      </c>
      <c r="B355" s="30" t="s">
        <v>836</v>
      </c>
      <c r="C355" s="21" t="s">
        <v>13</v>
      </c>
      <c r="D355" s="22"/>
    </row>
    <row r="356" spans="1:4" ht="27.6" x14ac:dyDescent="0.3">
      <c r="A356" s="18" t="s">
        <v>224</v>
      </c>
      <c r="B356" s="30" t="s">
        <v>837</v>
      </c>
      <c r="C356" s="21" t="s">
        <v>13</v>
      </c>
      <c r="D356" s="22"/>
    </row>
    <row r="357" spans="1:4" x14ac:dyDescent="0.3">
      <c r="A357" s="18"/>
      <c r="B357" s="30"/>
      <c r="C357" s="21"/>
      <c r="D357" s="22"/>
    </row>
    <row r="358" spans="1:4" x14ac:dyDescent="0.3">
      <c r="A358" s="18" t="s">
        <v>225</v>
      </c>
      <c r="B358" s="38" t="s">
        <v>226</v>
      </c>
      <c r="C358" s="21"/>
      <c r="D358" s="22"/>
    </row>
    <row r="359" spans="1:4" ht="27.6" x14ac:dyDescent="0.3">
      <c r="A359" s="18" t="s">
        <v>227</v>
      </c>
      <c r="B359" s="30" t="s">
        <v>838</v>
      </c>
      <c r="C359" s="21" t="s">
        <v>13</v>
      </c>
      <c r="D359" s="22"/>
    </row>
    <row r="360" spans="1:4" ht="27.6" x14ac:dyDescent="0.3">
      <c r="A360" s="18" t="s">
        <v>228</v>
      </c>
      <c r="B360" s="30" t="s">
        <v>839</v>
      </c>
      <c r="C360" s="21" t="s">
        <v>13</v>
      </c>
      <c r="D360" s="22"/>
    </row>
    <row r="361" spans="1:4" ht="27.6" x14ac:dyDescent="0.3">
      <c r="A361" s="18" t="s">
        <v>229</v>
      </c>
      <c r="B361" s="30" t="s">
        <v>231</v>
      </c>
      <c r="C361" s="21" t="s">
        <v>13</v>
      </c>
      <c r="D361" s="22"/>
    </row>
    <row r="362" spans="1:4" ht="27.6" x14ac:dyDescent="0.3">
      <c r="A362" s="18" t="s">
        <v>230</v>
      </c>
      <c r="B362" s="30" t="s">
        <v>232</v>
      </c>
      <c r="C362" s="21" t="s">
        <v>10</v>
      </c>
      <c r="D362" s="22"/>
    </row>
    <row r="363" spans="1:4" ht="27.6" x14ac:dyDescent="0.3">
      <c r="A363" s="18" t="s">
        <v>1642</v>
      </c>
      <c r="B363" s="30" t="s">
        <v>233</v>
      </c>
      <c r="C363" s="21" t="s">
        <v>10</v>
      </c>
      <c r="D363" s="22"/>
    </row>
    <row r="364" spans="1:4" x14ac:dyDescent="0.3">
      <c r="A364" s="18"/>
      <c r="B364" s="30"/>
      <c r="C364" s="21"/>
      <c r="D364" s="22"/>
    </row>
    <row r="365" spans="1:4" x14ac:dyDescent="0.3">
      <c r="A365" s="18" t="s">
        <v>234</v>
      </c>
      <c r="B365" s="38" t="s">
        <v>235</v>
      </c>
      <c r="C365" s="21"/>
      <c r="D365" s="22"/>
    </row>
    <row r="366" spans="1:4" ht="27.6" x14ac:dyDescent="0.3">
      <c r="A366" s="18" t="s">
        <v>236</v>
      </c>
      <c r="B366" s="30" t="s">
        <v>840</v>
      </c>
      <c r="C366" s="21" t="s">
        <v>13</v>
      </c>
      <c r="D366" s="22"/>
    </row>
    <row r="367" spans="1:4" ht="41.4" x14ac:dyDescent="0.3">
      <c r="A367" s="18" t="s">
        <v>237</v>
      </c>
      <c r="B367" s="30" t="s">
        <v>841</v>
      </c>
      <c r="C367" s="21" t="s">
        <v>13</v>
      </c>
      <c r="D367" s="22"/>
    </row>
    <row r="368" spans="1:4" ht="27.6" x14ac:dyDescent="0.3">
      <c r="A368" s="18" t="s">
        <v>238</v>
      </c>
      <c r="B368" s="30" t="s">
        <v>239</v>
      </c>
      <c r="C368" s="21" t="s">
        <v>13</v>
      </c>
      <c r="D368" s="22"/>
    </row>
    <row r="369" spans="1:4" x14ac:dyDescent="0.3">
      <c r="A369" s="18" t="s">
        <v>1643</v>
      </c>
      <c r="B369" s="30" t="s">
        <v>240</v>
      </c>
      <c r="C369" s="21" t="s">
        <v>10</v>
      </c>
      <c r="D369" s="22"/>
    </row>
    <row r="370" spans="1:4" ht="13.8" x14ac:dyDescent="0.3">
      <c r="A370" s="19"/>
      <c r="B370" s="30"/>
      <c r="C370" s="21"/>
      <c r="D370" s="22"/>
    </row>
    <row r="371" spans="1:4" x14ac:dyDescent="0.3">
      <c r="A371" s="18" t="s">
        <v>241</v>
      </c>
      <c r="B371" s="38" t="s">
        <v>242</v>
      </c>
      <c r="C371" s="21"/>
      <c r="D371" s="22"/>
    </row>
    <row r="372" spans="1:4" ht="41.4" x14ac:dyDescent="0.3">
      <c r="A372" s="18" t="s">
        <v>243</v>
      </c>
      <c r="B372" s="30" t="s">
        <v>842</v>
      </c>
      <c r="C372" s="21" t="s">
        <v>13</v>
      </c>
      <c r="D372" s="22"/>
    </row>
    <row r="373" spans="1:4" ht="41.4" x14ac:dyDescent="0.3">
      <c r="A373" s="18" t="s">
        <v>1644</v>
      </c>
      <c r="B373" s="30" t="s">
        <v>843</v>
      </c>
      <c r="C373" s="21" t="s">
        <v>13</v>
      </c>
      <c r="D373" s="22"/>
    </row>
    <row r="374" spans="1:4" ht="13.8" x14ac:dyDescent="0.3">
      <c r="A374" s="58"/>
      <c r="B374" s="30"/>
      <c r="C374" s="21"/>
      <c r="D374" s="22"/>
    </row>
    <row r="375" spans="1:4" ht="13.8" x14ac:dyDescent="0.3">
      <c r="A375" s="156" t="s">
        <v>244</v>
      </c>
      <c r="B375" s="145" t="s">
        <v>245</v>
      </c>
      <c r="C375" s="150"/>
      <c r="D375" s="151"/>
    </row>
    <row r="376" spans="1:4" ht="13.8" x14ac:dyDescent="0.3">
      <c r="A376" s="58"/>
      <c r="B376" s="30"/>
      <c r="C376" s="21"/>
      <c r="D376" s="22"/>
    </row>
    <row r="377" spans="1:4" ht="27.6" x14ac:dyDescent="0.3">
      <c r="A377" s="18" t="s">
        <v>246</v>
      </c>
      <c r="B377" s="30" t="s">
        <v>844</v>
      </c>
      <c r="C377" s="21" t="s">
        <v>10</v>
      </c>
      <c r="D377" s="22"/>
    </row>
    <row r="378" spans="1:4" ht="27.6" x14ac:dyDescent="0.3">
      <c r="A378" s="18" t="s">
        <v>249</v>
      </c>
      <c r="B378" s="30" t="s">
        <v>845</v>
      </c>
      <c r="C378" s="21" t="s">
        <v>10</v>
      </c>
      <c r="D378" s="22"/>
    </row>
    <row r="379" spans="1:4" ht="27.6" x14ac:dyDescent="0.3">
      <c r="A379" s="18" t="s">
        <v>250</v>
      </c>
      <c r="B379" s="30" t="s">
        <v>247</v>
      </c>
      <c r="C379" s="21" t="s">
        <v>10</v>
      </c>
      <c r="D379" s="22"/>
    </row>
    <row r="380" spans="1:4" ht="27.6" x14ac:dyDescent="0.3">
      <c r="A380" s="18" t="s">
        <v>251</v>
      </c>
      <c r="B380" s="30" t="s">
        <v>248</v>
      </c>
      <c r="C380" s="21" t="s">
        <v>10</v>
      </c>
      <c r="D380" s="22"/>
    </row>
    <row r="381" spans="1:4" ht="41.4" x14ac:dyDescent="0.3">
      <c r="A381" s="18" t="s">
        <v>252</v>
      </c>
      <c r="B381" s="30" t="s">
        <v>846</v>
      </c>
      <c r="C381" s="21" t="s">
        <v>10</v>
      </c>
      <c r="D381" s="22"/>
    </row>
    <row r="382" spans="1:4" ht="27.6" x14ac:dyDescent="0.3">
      <c r="A382" s="18" t="s">
        <v>849</v>
      </c>
      <c r="B382" s="30" t="s">
        <v>847</v>
      </c>
      <c r="C382" s="21" t="s">
        <v>10</v>
      </c>
      <c r="D382" s="22"/>
    </row>
    <row r="383" spans="1:4" ht="41.4" x14ac:dyDescent="0.3">
      <c r="A383" s="18" t="s">
        <v>850</v>
      </c>
      <c r="B383" s="30" t="s">
        <v>848</v>
      </c>
      <c r="C383" s="21" t="s">
        <v>10</v>
      </c>
      <c r="D383" s="22"/>
    </row>
    <row r="384" spans="1:4" x14ac:dyDescent="0.3">
      <c r="A384" s="18" t="s">
        <v>1649</v>
      </c>
      <c r="B384" s="59" t="s">
        <v>1645</v>
      </c>
      <c r="C384" s="21" t="s">
        <v>10</v>
      </c>
      <c r="D384" s="22"/>
    </row>
    <row r="385" spans="1:4" ht="27.6" x14ac:dyDescent="0.3">
      <c r="A385" s="18" t="s">
        <v>1650</v>
      </c>
      <c r="B385" s="59" t="s">
        <v>1646</v>
      </c>
      <c r="C385" s="21" t="s">
        <v>10</v>
      </c>
      <c r="D385" s="22"/>
    </row>
    <row r="386" spans="1:4" ht="41.4" x14ac:dyDescent="0.3">
      <c r="A386" s="18" t="s">
        <v>1651</v>
      </c>
      <c r="B386" s="30" t="s">
        <v>1647</v>
      </c>
      <c r="C386" s="21" t="s">
        <v>10</v>
      </c>
      <c r="D386" s="22"/>
    </row>
    <row r="387" spans="1:4" ht="27.6" x14ac:dyDescent="0.3">
      <c r="A387" s="18" t="s">
        <v>1652</v>
      </c>
      <c r="B387" s="30" t="s">
        <v>1648</v>
      </c>
      <c r="C387" s="21" t="s">
        <v>10</v>
      </c>
      <c r="D387" s="22"/>
    </row>
    <row r="388" spans="1:4" ht="27.6" x14ac:dyDescent="0.3">
      <c r="A388" s="18" t="s">
        <v>1653</v>
      </c>
      <c r="B388" s="30" t="s">
        <v>851</v>
      </c>
      <c r="C388" s="21" t="s">
        <v>10</v>
      </c>
      <c r="D388" s="22"/>
    </row>
    <row r="389" spans="1:4" ht="27.6" x14ac:dyDescent="0.3">
      <c r="A389" s="18" t="s">
        <v>1654</v>
      </c>
      <c r="B389" s="30" t="s">
        <v>253</v>
      </c>
      <c r="C389" s="21" t="s">
        <v>10</v>
      </c>
      <c r="D389" s="22"/>
    </row>
    <row r="390" spans="1:4" x14ac:dyDescent="0.3">
      <c r="A390" s="18" t="s">
        <v>1655</v>
      </c>
      <c r="B390" s="30" t="s">
        <v>254</v>
      </c>
      <c r="C390" s="21" t="s">
        <v>10</v>
      </c>
      <c r="D390" s="22"/>
    </row>
    <row r="391" spans="1:4" x14ac:dyDescent="0.3">
      <c r="A391" s="33"/>
      <c r="B391" s="34"/>
      <c r="C391" s="35"/>
      <c r="D391" s="60"/>
    </row>
    <row r="392" spans="1:4" ht="17.399999999999999" x14ac:dyDescent="0.3">
      <c r="A392" s="140" t="s">
        <v>255</v>
      </c>
      <c r="B392" s="141" t="s">
        <v>256</v>
      </c>
      <c r="C392" s="142"/>
      <c r="D392" s="143"/>
    </row>
    <row r="393" spans="1:4" x14ac:dyDescent="0.3">
      <c r="A393" s="61"/>
      <c r="B393" s="62"/>
      <c r="C393" s="63"/>
      <c r="D393" s="64"/>
    </row>
    <row r="394" spans="1:4" ht="13.8" x14ac:dyDescent="0.3">
      <c r="A394" s="156" t="s">
        <v>257</v>
      </c>
      <c r="B394" s="145" t="s">
        <v>258</v>
      </c>
      <c r="C394" s="150"/>
      <c r="D394" s="151"/>
    </row>
    <row r="395" spans="1:4" ht="13.8" x14ac:dyDescent="0.3">
      <c r="A395" s="19"/>
      <c r="B395" s="9"/>
      <c r="C395" s="21"/>
      <c r="D395" s="22"/>
    </row>
    <row r="396" spans="1:4" x14ac:dyDescent="0.3">
      <c r="A396" s="18" t="s">
        <v>853</v>
      </c>
      <c r="B396" s="30" t="s">
        <v>852</v>
      </c>
      <c r="C396" s="21" t="s">
        <v>13</v>
      </c>
      <c r="D396" s="22"/>
    </row>
    <row r="397" spans="1:4" x14ac:dyDescent="0.3">
      <c r="A397" s="18"/>
      <c r="B397" s="30"/>
      <c r="C397" s="21"/>
      <c r="D397" s="22"/>
    </row>
    <row r="398" spans="1:4" x14ac:dyDescent="0.3">
      <c r="A398" s="18"/>
      <c r="B398" s="38" t="s">
        <v>259</v>
      </c>
      <c r="C398" s="21"/>
      <c r="D398" s="22"/>
    </row>
    <row r="399" spans="1:4" x14ac:dyDescent="0.3">
      <c r="A399" s="18"/>
      <c r="B399" s="38"/>
      <c r="C399" s="21"/>
      <c r="D399" s="22"/>
    </row>
    <row r="400" spans="1:4" x14ac:dyDescent="0.3">
      <c r="A400" s="18"/>
      <c r="B400" s="65" t="s">
        <v>854</v>
      </c>
      <c r="C400" s="21"/>
      <c r="D400" s="22"/>
    </row>
    <row r="401" spans="1:4" x14ac:dyDescent="0.3">
      <c r="A401" s="18" t="s">
        <v>861</v>
      </c>
      <c r="B401" s="30" t="s">
        <v>260</v>
      </c>
      <c r="C401" s="21" t="s">
        <v>13</v>
      </c>
      <c r="D401" s="22"/>
    </row>
    <row r="402" spans="1:4" x14ac:dyDescent="0.3">
      <c r="A402" s="18" t="s">
        <v>856</v>
      </c>
      <c r="B402" s="30" t="s">
        <v>261</v>
      </c>
      <c r="C402" s="21" t="s">
        <v>13</v>
      </c>
      <c r="D402" s="22"/>
    </row>
    <row r="403" spans="1:4" x14ac:dyDescent="0.3">
      <c r="A403" s="18" t="s">
        <v>857</v>
      </c>
      <c r="B403" s="30" t="s">
        <v>262</v>
      </c>
      <c r="C403" s="21" t="s">
        <v>13</v>
      </c>
      <c r="D403" s="22"/>
    </row>
    <row r="404" spans="1:4" x14ac:dyDescent="0.3">
      <c r="A404" s="18"/>
      <c r="B404" s="30"/>
      <c r="C404" s="21"/>
      <c r="D404" s="22"/>
    </row>
    <row r="405" spans="1:4" x14ac:dyDescent="0.3">
      <c r="A405" s="18"/>
      <c r="B405" s="38" t="s">
        <v>855</v>
      </c>
      <c r="C405" s="21"/>
      <c r="D405" s="22"/>
    </row>
    <row r="406" spans="1:4" x14ac:dyDescent="0.3">
      <c r="A406" s="18" t="s">
        <v>858</v>
      </c>
      <c r="B406" s="30" t="s">
        <v>263</v>
      </c>
      <c r="C406" s="21" t="s">
        <v>13</v>
      </c>
      <c r="D406" s="22"/>
    </row>
    <row r="407" spans="1:4" x14ac:dyDescent="0.3">
      <c r="A407" s="18" t="s">
        <v>859</v>
      </c>
      <c r="B407" s="30" t="s">
        <v>264</v>
      </c>
      <c r="C407" s="21" t="s">
        <v>13</v>
      </c>
      <c r="D407" s="22"/>
    </row>
    <row r="408" spans="1:4" ht="27.6" x14ac:dyDescent="0.3">
      <c r="A408" s="18" t="s">
        <v>860</v>
      </c>
      <c r="B408" s="30" t="s">
        <v>265</v>
      </c>
      <c r="C408" s="21" t="s">
        <v>13</v>
      </c>
      <c r="D408" s="22"/>
    </row>
    <row r="409" spans="1:4" x14ac:dyDescent="0.3">
      <c r="A409" s="18"/>
      <c r="B409" s="30"/>
      <c r="C409" s="21"/>
      <c r="D409" s="22"/>
    </row>
    <row r="410" spans="1:4" x14ac:dyDescent="0.3">
      <c r="A410" s="18" t="s">
        <v>1657</v>
      </c>
      <c r="B410" s="30" t="s">
        <v>1656</v>
      </c>
      <c r="C410" s="21" t="s">
        <v>13</v>
      </c>
      <c r="D410" s="22"/>
    </row>
    <row r="411" spans="1:4" x14ac:dyDescent="0.3">
      <c r="A411" s="18"/>
      <c r="B411" s="30"/>
      <c r="C411" s="21"/>
      <c r="D411" s="22"/>
    </row>
    <row r="412" spans="1:4" ht="13.8" x14ac:dyDescent="0.3">
      <c r="A412" s="156" t="s">
        <v>266</v>
      </c>
      <c r="B412" s="145" t="s">
        <v>267</v>
      </c>
      <c r="C412" s="150"/>
      <c r="D412" s="151"/>
    </row>
    <row r="413" spans="1:4" x14ac:dyDescent="0.3">
      <c r="A413" s="18"/>
      <c r="B413" s="9"/>
      <c r="C413" s="21"/>
      <c r="D413" s="22"/>
    </row>
    <row r="414" spans="1:4" x14ac:dyDescent="0.3">
      <c r="A414" s="18" t="s">
        <v>268</v>
      </c>
      <c r="B414" s="30" t="s">
        <v>269</v>
      </c>
      <c r="C414" s="21" t="s">
        <v>13</v>
      </c>
      <c r="D414" s="22"/>
    </row>
    <row r="415" spans="1:4" ht="13.8" x14ac:dyDescent="0.3">
      <c r="A415" s="19"/>
      <c r="B415" s="30"/>
      <c r="C415" s="21"/>
      <c r="D415" s="22"/>
    </row>
    <row r="416" spans="1:4" ht="41.4" x14ac:dyDescent="0.3">
      <c r="A416" s="19"/>
      <c r="B416" s="139" t="s">
        <v>1010</v>
      </c>
      <c r="C416" s="21"/>
      <c r="D416" s="22"/>
    </row>
    <row r="417" spans="1:4" ht="13.8" x14ac:dyDescent="0.3">
      <c r="A417" s="19"/>
      <c r="B417" s="30"/>
      <c r="C417" s="21"/>
      <c r="D417" s="22"/>
    </row>
    <row r="418" spans="1:4" ht="13.8" x14ac:dyDescent="0.3">
      <c r="A418" s="19"/>
      <c r="B418" s="38" t="s">
        <v>862</v>
      </c>
      <c r="C418" s="21"/>
      <c r="D418" s="22"/>
    </row>
    <row r="419" spans="1:4" x14ac:dyDescent="0.3">
      <c r="A419" s="18" t="s">
        <v>270</v>
      </c>
      <c r="B419" s="30" t="s">
        <v>875</v>
      </c>
      <c r="C419" s="21" t="s">
        <v>13</v>
      </c>
      <c r="D419" s="22"/>
    </row>
    <row r="420" spans="1:4" x14ac:dyDescent="0.3">
      <c r="A420" s="18" t="s">
        <v>271</v>
      </c>
      <c r="B420" s="30" t="s">
        <v>876</v>
      </c>
      <c r="C420" s="21" t="s">
        <v>13</v>
      </c>
      <c r="D420" s="22"/>
    </row>
    <row r="421" spans="1:4" x14ac:dyDescent="0.3">
      <c r="A421" s="18" t="s">
        <v>865</v>
      </c>
      <c r="B421" s="30" t="s">
        <v>863</v>
      </c>
      <c r="C421" s="21" t="s">
        <v>13</v>
      </c>
      <c r="D421" s="22"/>
    </row>
    <row r="422" spans="1:4" x14ac:dyDescent="0.3">
      <c r="A422" s="18" t="s">
        <v>866</v>
      </c>
      <c r="B422" s="30" t="s">
        <v>864</v>
      </c>
      <c r="C422" s="21" t="s">
        <v>13</v>
      </c>
      <c r="D422" s="22"/>
    </row>
    <row r="423" spans="1:4" x14ac:dyDescent="0.3">
      <c r="A423" s="18"/>
      <c r="B423" s="30"/>
      <c r="C423" s="21"/>
      <c r="D423" s="22"/>
    </row>
    <row r="424" spans="1:4" ht="27.6" x14ac:dyDescent="0.3">
      <c r="A424" s="18" t="s">
        <v>869</v>
      </c>
      <c r="B424" s="30" t="s">
        <v>867</v>
      </c>
      <c r="C424" s="21" t="s">
        <v>13</v>
      </c>
      <c r="D424" s="22"/>
    </row>
    <row r="425" spans="1:4" ht="27.6" x14ac:dyDescent="0.3">
      <c r="A425" s="18" t="s">
        <v>870</v>
      </c>
      <c r="B425" s="30" t="s">
        <v>868</v>
      </c>
      <c r="C425" s="21" t="s">
        <v>13</v>
      </c>
      <c r="D425" s="22"/>
    </row>
    <row r="426" spans="1:4" ht="27.6" x14ac:dyDescent="0.3">
      <c r="A426" s="18" t="s">
        <v>873</v>
      </c>
      <c r="B426" s="30" t="s">
        <v>871</v>
      </c>
      <c r="C426" s="21" t="s">
        <v>13</v>
      </c>
      <c r="D426" s="22"/>
    </row>
    <row r="427" spans="1:4" ht="27.6" x14ac:dyDescent="0.3">
      <c r="A427" s="18" t="s">
        <v>874</v>
      </c>
      <c r="B427" s="30" t="s">
        <v>872</v>
      </c>
      <c r="C427" s="21" t="s">
        <v>13</v>
      </c>
      <c r="D427" s="22"/>
    </row>
    <row r="428" spans="1:4" x14ac:dyDescent="0.3">
      <c r="A428" s="18"/>
      <c r="B428" s="57"/>
      <c r="C428" s="21"/>
      <c r="D428" s="22"/>
    </row>
    <row r="429" spans="1:4" ht="13.8" x14ac:dyDescent="0.3">
      <c r="A429" s="156" t="s">
        <v>272</v>
      </c>
      <c r="B429" s="145" t="s">
        <v>273</v>
      </c>
      <c r="C429" s="150"/>
      <c r="D429" s="151"/>
    </row>
    <row r="430" spans="1:4" ht="13.8" x14ac:dyDescent="0.3">
      <c r="A430" s="54"/>
      <c r="B430" s="9"/>
      <c r="C430" s="21"/>
      <c r="D430" s="22"/>
    </row>
    <row r="431" spans="1:4" x14ac:dyDescent="0.3">
      <c r="A431" s="18" t="s">
        <v>274</v>
      </c>
      <c r="B431" s="30" t="s">
        <v>275</v>
      </c>
      <c r="C431" s="21" t="s">
        <v>13</v>
      </c>
      <c r="D431" s="22"/>
    </row>
    <row r="432" spans="1:4" x14ac:dyDescent="0.3">
      <c r="A432" s="18" t="s">
        <v>277</v>
      </c>
      <c r="B432" s="30" t="s">
        <v>276</v>
      </c>
      <c r="C432" s="21" t="s">
        <v>10</v>
      </c>
      <c r="D432" s="22"/>
    </row>
    <row r="433" spans="1:4" x14ac:dyDescent="0.3">
      <c r="A433" s="18"/>
      <c r="B433" s="51"/>
      <c r="C433" s="21"/>
      <c r="D433" s="22"/>
    </row>
    <row r="434" spans="1:4" ht="13.8" x14ac:dyDescent="0.3">
      <c r="A434" s="54"/>
      <c r="B434" s="139" t="s">
        <v>278</v>
      </c>
      <c r="C434" s="21"/>
      <c r="D434" s="22"/>
    </row>
    <row r="435" spans="1:4" x14ac:dyDescent="0.3">
      <c r="A435" s="54"/>
      <c r="B435" s="51"/>
      <c r="C435" s="21"/>
      <c r="D435" s="22"/>
    </row>
    <row r="436" spans="1:4" ht="13.8" x14ac:dyDescent="0.3">
      <c r="A436" s="54"/>
      <c r="B436" s="38" t="s">
        <v>862</v>
      </c>
      <c r="C436" s="21"/>
      <c r="D436" s="22"/>
    </row>
    <row r="437" spans="1:4" x14ac:dyDescent="0.3">
      <c r="A437" s="18" t="s">
        <v>879</v>
      </c>
      <c r="B437" s="30" t="s">
        <v>877</v>
      </c>
      <c r="C437" s="21" t="s">
        <v>13</v>
      </c>
      <c r="D437" s="22"/>
    </row>
    <row r="438" spans="1:4" x14ac:dyDescent="0.3">
      <c r="A438" s="18" t="s">
        <v>880</v>
      </c>
      <c r="B438" s="30" t="s">
        <v>878</v>
      </c>
      <c r="C438" s="21" t="s">
        <v>13</v>
      </c>
      <c r="D438" s="22"/>
    </row>
    <row r="439" spans="1:4" x14ac:dyDescent="0.3">
      <c r="A439" s="18"/>
      <c r="B439" s="30"/>
      <c r="C439" s="21"/>
      <c r="D439" s="22"/>
    </row>
    <row r="440" spans="1:4" x14ac:dyDescent="0.3">
      <c r="A440" s="18"/>
      <c r="B440" s="38" t="s">
        <v>279</v>
      </c>
      <c r="C440" s="21"/>
      <c r="D440" s="22"/>
    </row>
    <row r="441" spans="1:4" x14ac:dyDescent="0.3">
      <c r="A441" s="18" t="s">
        <v>881</v>
      </c>
      <c r="B441" s="30" t="s">
        <v>280</v>
      </c>
      <c r="C441" s="21" t="s">
        <v>13</v>
      </c>
      <c r="D441" s="22"/>
    </row>
    <row r="442" spans="1:4" x14ac:dyDescent="0.3">
      <c r="A442" s="18" t="s">
        <v>883</v>
      </c>
      <c r="B442" s="30" t="s">
        <v>281</v>
      </c>
      <c r="C442" s="21" t="s">
        <v>13</v>
      </c>
      <c r="D442" s="22"/>
    </row>
    <row r="443" spans="1:4" x14ac:dyDescent="0.3">
      <c r="A443" s="18"/>
      <c r="B443" s="30"/>
      <c r="C443" s="21"/>
      <c r="D443" s="22"/>
    </row>
    <row r="444" spans="1:4" x14ac:dyDescent="0.3">
      <c r="A444" s="18" t="s">
        <v>884</v>
      </c>
      <c r="B444" s="181" t="s">
        <v>882</v>
      </c>
      <c r="C444" s="21" t="s">
        <v>13</v>
      </c>
      <c r="D444" s="22"/>
    </row>
    <row r="445" spans="1:4" x14ac:dyDescent="0.3">
      <c r="A445" s="18"/>
      <c r="B445" s="30"/>
      <c r="C445" s="21"/>
      <c r="D445" s="125"/>
    </row>
    <row r="446" spans="1:4" x14ac:dyDescent="0.3">
      <c r="A446" s="18" t="s">
        <v>885</v>
      </c>
      <c r="B446" s="30" t="s">
        <v>282</v>
      </c>
      <c r="C446" s="21" t="s">
        <v>13</v>
      </c>
      <c r="D446" s="125"/>
    </row>
    <row r="447" spans="1:4" x14ac:dyDescent="0.3">
      <c r="A447" s="18"/>
      <c r="B447" s="51"/>
      <c r="C447" s="21"/>
      <c r="D447" s="22"/>
    </row>
    <row r="448" spans="1:4" ht="13.8" x14ac:dyDescent="0.3">
      <c r="A448" s="156" t="s">
        <v>283</v>
      </c>
      <c r="B448" s="145" t="s">
        <v>284</v>
      </c>
      <c r="C448" s="150"/>
      <c r="D448" s="151"/>
    </row>
    <row r="449" spans="1:4" x14ac:dyDescent="0.3">
      <c r="A449" s="18"/>
      <c r="B449" s="9"/>
      <c r="C449" s="21"/>
      <c r="D449" s="22"/>
    </row>
    <row r="450" spans="1:4" x14ac:dyDescent="0.3">
      <c r="A450" s="18" t="s">
        <v>285</v>
      </c>
      <c r="B450" s="30" t="s">
        <v>286</v>
      </c>
      <c r="C450" s="21" t="s">
        <v>13</v>
      </c>
      <c r="D450" s="22"/>
    </row>
    <row r="451" spans="1:4" x14ac:dyDescent="0.3">
      <c r="A451" s="18" t="s">
        <v>291</v>
      </c>
      <c r="B451" s="30" t="s">
        <v>287</v>
      </c>
      <c r="C451" s="21" t="s">
        <v>13</v>
      </c>
      <c r="D451" s="22"/>
    </row>
    <row r="452" spans="1:4" x14ac:dyDescent="0.3">
      <c r="A452" s="18" t="s">
        <v>295</v>
      </c>
      <c r="B452" s="30" t="s">
        <v>288</v>
      </c>
      <c r="C452" s="21" t="s">
        <v>13</v>
      </c>
      <c r="D452" s="22"/>
    </row>
    <row r="453" spans="1:4" ht="27.6" x14ac:dyDescent="0.3">
      <c r="A453" s="18" t="s">
        <v>886</v>
      </c>
      <c r="B453" s="30" t="s">
        <v>289</v>
      </c>
      <c r="C453" s="21" t="s">
        <v>13</v>
      </c>
      <c r="D453" s="22"/>
    </row>
    <row r="454" spans="1:4" ht="27.6" x14ac:dyDescent="0.3">
      <c r="A454" s="18" t="s">
        <v>887</v>
      </c>
      <c r="B454" s="30" t="s">
        <v>290</v>
      </c>
      <c r="C454" s="21" t="s">
        <v>13</v>
      </c>
      <c r="D454" s="22"/>
    </row>
    <row r="455" spans="1:4" x14ac:dyDescent="0.3">
      <c r="A455" s="18" t="s">
        <v>888</v>
      </c>
      <c r="B455" s="30" t="s">
        <v>292</v>
      </c>
      <c r="C455" s="21" t="s">
        <v>13</v>
      </c>
      <c r="D455" s="22"/>
    </row>
    <row r="456" spans="1:4" x14ac:dyDescent="0.3">
      <c r="A456" s="18" t="s">
        <v>889</v>
      </c>
      <c r="B456" s="30" t="s">
        <v>293</v>
      </c>
      <c r="C456" s="21" t="s">
        <v>13</v>
      </c>
      <c r="D456" s="22"/>
    </row>
    <row r="457" spans="1:4" x14ac:dyDescent="0.3">
      <c r="A457" s="18" t="s">
        <v>890</v>
      </c>
      <c r="B457" s="30" t="s">
        <v>294</v>
      </c>
      <c r="C457" s="21" t="s">
        <v>13</v>
      </c>
      <c r="D457" s="22"/>
    </row>
    <row r="458" spans="1:4" ht="41.4" x14ac:dyDescent="0.3">
      <c r="A458" s="18" t="s">
        <v>1658</v>
      </c>
      <c r="B458" s="30" t="s">
        <v>296</v>
      </c>
      <c r="C458" s="21" t="s">
        <v>13</v>
      </c>
      <c r="D458" s="22"/>
    </row>
    <row r="459" spans="1:4" x14ac:dyDescent="0.3">
      <c r="A459" s="18"/>
      <c r="B459" s="30"/>
      <c r="C459" s="21"/>
      <c r="D459" s="22"/>
    </row>
    <row r="460" spans="1:4" ht="13.8" x14ac:dyDescent="0.3">
      <c r="A460" s="156" t="s">
        <v>297</v>
      </c>
      <c r="B460" s="145" t="s">
        <v>892</v>
      </c>
      <c r="C460" s="150"/>
      <c r="D460" s="151"/>
    </row>
    <row r="461" spans="1:4" x14ac:dyDescent="0.3">
      <c r="A461" s="18"/>
      <c r="B461" s="9"/>
      <c r="C461" s="21"/>
      <c r="D461" s="22"/>
    </row>
    <row r="462" spans="1:4" x14ac:dyDescent="0.3">
      <c r="A462" s="18" t="s">
        <v>298</v>
      </c>
      <c r="B462" s="30" t="s">
        <v>299</v>
      </c>
      <c r="C462" s="21" t="s">
        <v>13</v>
      </c>
      <c r="D462" s="22"/>
    </row>
    <row r="463" spans="1:4" ht="27.6" x14ac:dyDescent="0.3">
      <c r="A463" s="18" t="s">
        <v>891</v>
      </c>
      <c r="B463" s="30" t="s">
        <v>300</v>
      </c>
      <c r="C463" s="21" t="s">
        <v>13</v>
      </c>
      <c r="D463" s="22"/>
    </row>
    <row r="464" spans="1:4" ht="27.6" x14ac:dyDescent="0.3">
      <c r="A464" s="18" t="s">
        <v>1659</v>
      </c>
      <c r="B464" s="30" t="s">
        <v>301</v>
      </c>
      <c r="C464" s="21" t="s">
        <v>13</v>
      </c>
      <c r="D464" s="22"/>
    </row>
    <row r="465" spans="1:4" x14ac:dyDescent="0.3">
      <c r="A465" s="18"/>
      <c r="B465" s="30"/>
      <c r="C465" s="21"/>
      <c r="D465" s="22"/>
    </row>
    <row r="466" spans="1:4" ht="13.8" x14ac:dyDescent="0.3">
      <c r="A466" s="156" t="s">
        <v>302</v>
      </c>
      <c r="B466" s="145" t="s">
        <v>305</v>
      </c>
      <c r="C466" s="150"/>
      <c r="D466" s="151"/>
    </row>
    <row r="467" spans="1:4" ht="13.8" x14ac:dyDescent="0.3">
      <c r="A467" s="19"/>
      <c r="B467" s="9"/>
      <c r="C467" s="21"/>
      <c r="D467" s="22"/>
    </row>
    <row r="468" spans="1:4" x14ac:dyDescent="0.3">
      <c r="A468" s="18" t="s">
        <v>303</v>
      </c>
      <c r="B468" s="59" t="s">
        <v>306</v>
      </c>
      <c r="C468" s="21" t="s">
        <v>13</v>
      </c>
      <c r="D468" s="22"/>
    </row>
    <row r="469" spans="1:4" ht="41.4" x14ac:dyDescent="0.3">
      <c r="A469" s="18" t="s">
        <v>304</v>
      </c>
      <c r="B469" s="30" t="s">
        <v>307</v>
      </c>
      <c r="C469" s="21" t="s">
        <v>13</v>
      </c>
      <c r="D469" s="22"/>
    </row>
    <row r="470" spans="1:4" ht="27.6" x14ac:dyDescent="0.3">
      <c r="A470" s="18" t="s">
        <v>1660</v>
      </c>
      <c r="B470" s="30" t="s">
        <v>308</v>
      </c>
      <c r="C470" s="21" t="s">
        <v>13</v>
      </c>
      <c r="D470" s="22"/>
    </row>
    <row r="471" spans="1:4" x14ac:dyDescent="0.3">
      <c r="A471" s="66"/>
      <c r="B471" s="67"/>
      <c r="C471" s="68"/>
      <c r="D471" s="69"/>
    </row>
    <row r="472" spans="1:4" ht="17.399999999999999" x14ac:dyDescent="0.3">
      <c r="A472" s="140" t="s">
        <v>325</v>
      </c>
      <c r="B472" s="141" t="s">
        <v>326</v>
      </c>
      <c r="C472" s="142"/>
      <c r="D472" s="143"/>
    </row>
    <row r="473" spans="1:4" ht="13.8" x14ac:dyDescent="0.3">
      <c r="A473" s="77"/>
      <c r="B473" s="6"/>
      <c r="C473" s="78"/>
      <c r="D473" s="79"/>
    </row>
    <row r="474" spans="1:4" ht="13.8" x14ac:dyDescent="0.3">
      <c r="A474" s="156" t="s">
        <v>327</v>
      </c>
      <c r="B474" s="145" t="s">
        <v>328</v>
      </c>
      <c r="C474" s="150"/>
      <c r="D474" s="151"/>
    </row>
    <row r="475" spans="1:4" x14ac:dyDescent="0.3">
      <c r="A475" s="18"/>
      <c r="B475" s="9"/>
      <c r="C475" s="21"/>
      <c r="D475" s="22"/>
    </row>
    <row r="476" spans="1:4" ht="27.6" x14ac:dyDescent="0.3">
      <c r="A476" s="18"/>
      <c r="B476" s="38" t="s">
        <v>923</v>
      </c>
      <c r="C476" s="21"/>
      <c r="D476" s="22"/>
    </row>
    <row r="477" spans="1:4" x14ac:dyDescent="0.3">
      <c r="A477" s="18" t="s">
        <v>329</v>
      </c>
      <c r="B477" s="30" t="s">
        <v>921</v>
      </c>
      <c r="C477" s="21" t="s">
        <v>8</v>
      </c>
      <c r="D477" s="22"/>
    </row>
    <row r="478" spans="1:4" x14ac:dyDescent="0.3">
      <c r="A478" s="18" t="s">
        <v>924</v>
      </c>
      <c r="B478" s="30" t="s">
        <v>330</v>
      </c>
      <c r="C478" s="21" t="s">
        <v>8</v>
      </c>
      <c r="D478" s="22"/>
    </row>
    <row r="479" spans="1:4" ht="27.6" x14ac:dyDescent="0.3">
      <c r="A479" s="18" t="s">
        <v>340</v>
      </c>
      <c r="B479" s="30" t="s">
        <v>331</v>
      </c>
      <c r="C479" s="21" t="s">
        <v>8</v>
      </c>
      <c r="D479" s="22"/>
    </row>
    <row r="480" spans="1:4" x14ac:dyDescent="0.3">
      <c r="A480" s="18"/>
      <c r="B480" s="55"/>
      <c r="C480" s="21"/>
      <c r="D480" s="22"/>
    </row>
    <row r="481" spans="1:4" ht="27.6" x14ac:dyDescent="0.3">
      <c r="A481" s="18"/>
      <c r="B481" s="38" t="s">
        <v>925</v>
      </c>
      <c r="C481" s="21"/>
      <c r="D481" s="22"/>
    </row>
    <row r="482" spans="1:4" x14ac:dyDescent="0.3">
      <c r="A482" s="18" t="s">
        <v>926</v>
      </c>
      <c r="B482" s="56" t="s">
        <v>922</v>
      </c>
      <c r="C482" s="21" t="s">
        <v>8</v>
      </c>
      <c r="D482" s="22"/>
    </row>
    <row r="483" spans="1:4" x14ac:dyDescent="0.3">
      <c r="A483" s="18" t="s">
        <v>927</v>
      </c>
      <c r="B483" s="30" t="s">
        <v>332</v>
      </c>
      <c r="C483" s="21" t="s">
        <v>8</v>
      </c>
      <c r="D483" s="22"/>
    </row>
    <row r="484" spans="1:4" ht="27.6" x14ac:dyDescent="0.3">
      <c r="A484" s="18" t="s">
        <v>928</v>
      </c>
      <c r="B484" s="30" t="s">
        <v>333</v>
      </c>
      <c r="C484" s="21" t="s">
        <v>8</v>
      </c>
      <c r="D484" s="22"/>
    </row>
    <row r="485" spans="1:4" x14ac:dyDescent="0.3">
      <c r="A485" s="18"/>
      <c r="B485" s="30"/>
      <c r="C485" s="21"/>
      <c r="D485" s="22"/>
    </row>
    <row r="486" spans="1:4" x14ac:dyDescent="0.3">
      <c r="A486" s="18" t="s">
        <v>929</v>
      </c>
      <c r="B486" s="30" t="s">
        <v>334</v>
      </c>
      <c r="C486" s="21" t="s">
        <v>8</v>
      </c>
      <c r="D486" s="22"/>
    </row>
    <row r="487" spans="1:4" ht="27.6" x14ac:dyDescent="0.3">
      <c r="A487" s="18" t="s">
        <v>930</v>
      </c>
      <c r="B487" s="30" t="s">
        <v>335</v>
      </c>
      <c r="C487" s="21" t="s">
        <v>8</v>
      </c>
      <c r="D487" s="22"/>
    </row>
    <row r="488" spans="1:4" ht="27.6" x14ac:dyDescent="0.3">
      <c r="A488" s="18" t="s">
        <v>931</v>
      </c>
      <c r="B488" s="30" t="s">
        <v>336</v>
      </c>
      <c r="C488" s="21" t="s">
        <v>130</v>
      </c>
      <c r="D488" s="124"/>
    </row>
    <row r="489" spans="1:4" ht="27.6" x14ac:dyDescent="0.3">
      <c r="A489" s="18" t="s">
        <v>932</v>
      </c>
      <c r="B489" s="30" t="s">
        <v>337</v>
      </c>
      <c r="C489" s="21" t="s">
        <v>130</v>
      </c>
      <c r="D489" s="124"/>
    </row>
    <row r="490" spans="1:4" ht="27.6" x14ac:dyDescent="0.3">
      <c r="A490" s="18" t="s">
        <v>933</v>
      </c>
      <c r="B490" s="30" t="s">
        <v>338</v>
      </c>
      <c r="C490" s="21" t="s">
        <v>130</v>
      </c>
      <c r="D490" s="124"/>
    </row>
    <row r="491" spans="1:4" ht="27.6" x14ac:dyDescent="0.3">
      <c r="A491" s="18" t="s">
        <v>934</v>
      </c>
      <c r="B491" s="30" t="s">
        <v>339</v>
      </c>
      <c r="C491" s="21" t="s">
        <v>130</v>
      </c>
      <c r="D491" s="125"/>
    </row>
    <row r="492" spans="1:4" ht="27.6" x14ac:dyDescent="0.3">
      <c r="A492" s="18" t="s">
        <v>935</v>
      </c>
      <c r="B492" s="30" t="s">
        <v>1661</v>
      </c>
      <c r="C492" s="21" t="s">
        <v>8</v>
      </c>
      <c r="D492" s="22"/>
    </row>
    <row r="493" spans="1:4" ht="27.6" x14ac:dyDescent="0.3">
      <c r="A493" s="18" t="s">
        <v>936</v>
      </c>
      <c r="B493" s="30" t="s">
        <v>1662</v>
      </c>
      <c r="C493" s="21" t="s">
        <v>8</v>
      </c>
      <c r="D493" s="22"/>
    </row>
    <row r="494" spans="1:4" x14ac:dyDescent="0.3">
      <c r="A494" s="18"/>
      <c r="B494" s="44"/>
      <c r="C494" s="80"/>
      <c r="D494" s="81"/>
    </row>
    <row r="495" spans="1:4" ht="13.8" x14ac:dyDescent="0.3">
      <c r="A495" s="156" t="s">
        <v>341</v>
      </c>
      <c r="B495" s="145" t="s">
        <v>342</v>
      </c>
      <c r="C495" s="150"/>
      <c r="D495" s="151"/>
    </row>
    <row r="496" spans="1:4" x14ac:dyDescent="0.3">
      <c r="A496" s="18"/>
      <c r="B496" s="30"/>
      <c r="C496" s="21"/>
      <c r="D496" s="22"/>
    </row>
    <row r="497" spans="1:4" x14ac:dyDescent="0.3">
      <c r="A497" s="18"/>
      <c r="B497" s="38" t="s">
        <v>939</v>
      </c>
      <c r="C497" s="21"/>
      <c r="D497" s="22"/>
    </row>
    <row r="498" spans="1:4" x14ac:dyDescent="0.3">
      <c r="A498" s="18" t="s">
        <v>343</v>
      </c>
      <c r="B498" s="30" t="s">
        <v>344</v>
      </c>
      <c r="C498" s="21" t="s">
        <v>8</v>
      </c>
      <c r="D498" s="22"/>
    </row>
    <row r="499" spans="1:4" x14ac:dyDescent="0.3">
      <c r="A499" s="18" t="s">
        <v>355</v>
      </c>
      <c r="B499" s="30" t="s">
        <v>345</v>
      </c>
      <c r="C499" s="21" t="s">
        <v>8</v>
      </c>
      <c r="D499" s="22"/>
    </row>
    <row r="500" spans="1:4" ht="27.6" x14ac:dyDescent="0.3">
      <c r="A500" s="18" t="s">
        <v>365</v>
      </c>
      <c r="B500" s="30" t="s">
        <v>346</v>
      </c>
      <c r="C500" s="21" t="s">
        <v>8</v>
      </c>
      <c r="D500" s="22"/>
    </row>
    <row r="501" spans="1:4" x14ac:dyDescent="0.3">
      <c r="A501" s="18" t="s">
        <v>937</v>
      </c>
      <c r="B501" s="30" t="s">
        <v>347</v>
      </c>
      <c r="C501" s="21" t="s">
        <v>8</v>
      </c>
      <c r="D501" s="22"/>
    </row>
    <row r="502" spans="1:4" x14ac:dyDescent="0.3">
      <c r="A502" s="18" t="s">
        <v>938</v>
      </c>
      <c r="B502" s="30" t="s">
        <v>348</v>
      </c>
      <c r="C502" s="21" t="s">
        <v>8</v>
      </c>
      <c r="D502" s="22"/>
    </row>
    <row r="503" spans="1:4" ht="27.6" x14ac:dyDescent="0.3">
      <c r="A503" s="18" t="s">
        <v>941</v>
      </c>
      <c r="B503" s="30" t="s">
        <v>349</v>
      </c>
      <c r="C503" s="21" t="s">
        <v>8</v>
      </c>
      <c r="D503" s="22"/>
    </row>
    <row r="504" spans="1:4" ht="13.8" x14ac:dyDescent="0.3">
      <c r="A504" s="19"/>
      <c r="B504" s="30"/>
      <c r="C504" s="21"/>
      <c r="D504" s="22"/>
    </row>
    <row r="505" spans="1:4" ht="13.8" x14ac:dyDescent="0.3">
      <c r="A505" s="19"/>
      <c r="B505" s="38" t="s">
        <v>940</v>
      </c>
      <c r="C505" s="21"/>
      <c r="D505" s="22"/>
    </row>
    <row r="506" spans="1:4" x14ac:dyDescent="0.3">
      <c r="A506" s="18" t="s">
        <v>942</v>
      </c>
      <c r="B506" s="30" t="s">
        <v>350</v>
      </c>
      <c r="C506" s="21" t="s">
        <v>8</v>
      </c>
      <c r="D506" s="22"/>
    </row>
    <row r="507" spans="1:4" x14ac:dyDescent="0.3">
      <c r="A507" s="18" t="s">
        <v>943</v>
      </c>
      <c r="B507" s="30" t="s">
        <v>351</v>
      </c>
      <c r="C507" s="21" t="s">
        <v>8</v>
      </c>
      <c r="D507" s="22"/>
    </row>
    <row r="508" spans="1:4" x14ac:dyDescent="0.3">
      <c r="A508" s="18"/>
      <c r="B508" s="30"/>
      <c r="C508" s="21"/>
      <c r="D508" s="22"/>
    </row>
    <row r="509" spans="1:4" x14ac:dyDescent="0.3">
      <c r="A509" s="18"/>
      <c r="B509" s="38" t="s">
        <v>352</v>
      </c>
      <c r="C509" s="21"/>
      <c r="D509" s="22"/>
    </row>
    <row r="510" spans="1:4" x14ac:dyDescent="0.3">
      <c r="A510" s="18" t="s">
        <v>944</v>
      </c>
      <c r="B510" s="30" t="s">
        <v>353</v>
      </c>
      <c r="C510" s="21" t="s">
        <v>8</v>
      </c>
      <c r="D510" s="22"/>
    </row>
    <row r="511" spans="1:4" x14ac:dyDescent="0.3">
      <c r="A511" s="18" t="s">
        <v>945</v>
      </c>
      <c r="B511" s="30" t="s">
        <v>354</v>
      </c>
      <c r="C511" s="21" t="s">
        <v>8</v>
      </c>
      <c r="D511" s="22"/>
    </row>
    <row r="512" spans="1:4" ht="13.8" x14ac:dyDescent="0.3">
      <c r="A512" s="19"/>
      <c r="B512" s="30"/>
      <c r="C512" s="21"/>
      <c r="D512" s="22"/>
    </row>
    <row r="513" spans="1:4" ht="27.6" x14ac:dyDescent="0.3">
      <c r="A513" s="19"/>
      <c r="B513" s="38" t="s">
        <v>949</v>
      </c>
      <c r="C513" s="21"/>
      <c r="D513" s="22"/>
    </row>
    <row r="514" spans="1:4" ht="27.6" x14ac:dyDescent="0.3">
      <c r="A514" s="18" t="s">
        <v>946</v>
      </c>
      <c r="B514" s="30" t="s">
        <v>356</v>
      </c>
      <c r="C514" s="21" t="s">
        <v>8</v>
      </c>
      <c r="D514" s="22"/>
    </row>
    <row r="515" spans="1:4" ht="27.6" x14ac:dyDescent="0.3">
      <c r="A515" s="18" t="s">
        <v>947</v>
      </c>
      <c r="B515" s="30" t="s">
        <v>357</v>
      </c>
      <c r="C515" s="21" t="s">
        <v>8</v>
      </c>
      <c r="D515" s="22"/>
    </row>
    <row r="516" spans="1:4" ht="27.6" x14ac:dyDescent="0.3">
      <c r="A516" s="18" t="s">
        <v>948</v>
      </c>
      <c r="B516" s="30" t="s">
        <v>358</v>
      </c>
      <c r="C516" s="21" t="s">
        <v>8</v>
      </c>
      <c r="D516" s="22"/>
    </row>
    <row r="517" spans="1:4" ht="13.8" x14ac:dyDescent="0.3">
      <c r="A517" s="19"/>
      <c r="B517" s="30"/>
      <c r="C517" s="21"/>
      <c r="D517" s="22"/>
    </row>
    <row r="518" spans="1:4" ht="27.6" x14ac:dyDescent="0.3">
      <c r="A518" s="19"/>
      <c r="B518" s="38" t="s">
        <v>953</v>
      </c>
      <c r="C518" s="21"/>
      <c r="D518" s="22"/>
    </row>
    <row r="519" spans="1:4" ht="27.6" x14ac:dyDescent="0.3">
      <c r="A519" s="18" t="s">
        <v>950</v>
      </c>
      <c r="B519" s="30" t="s">
        <v>359</v>
      </c>
      <c r="C519" s="21" t="s">
        <v>8</v>
      </c>
      <c r="D519" s="22"/>
    </row>
    <row r="520" spans="1:4" ht="27.6" x14ac:dyDescent="0.3">
      <c r="A520" s="18" t="s">
        <v>951</v>
      </c>
      <c r="B520" s="30" t="s">
        <v>360</v>
      </c>
      <c r="C520" s="21" t="s">
        <v>8</v>
      </c>
      <c r="D520" s="22"/>
    </row>
    <row r="521" spans="1:4" ht="13.8" x14ac:dyDescent="0.3">
      <c r="A521" s="19"/>
      <c r="B521" s="30"/>
      <c r="C521" s="21"/>
      <c r="D521" s="22"/>
    </row>
    <row r="522" spans="1:4" ht="27.6" x14ac:dyDescent="0.3">
      <c r="A522" s="19"/>
      <c r="B522" s="38" t="s">
        <v>956</v>
      </c>
      <c r="C522" s="21"/>
      <c r="D522" s="22"/>
    </row>
    <row r="523" spans="1:4" ht="27.6" x14ac:dyDescent="0.3">
      <c r="A523" s="18" t="s">
        <v>952</v>
      </c>
      <c r="B523" s="30" t="s">
        <v>361</v>
      </c>
      <c r="C523" s="21" t="s">
        <v>8</v>
      </c>
      <c r="D523" s="22"/>
    </row>
    <row r="524" spans="1:4" ht="41.4" x14ac:dyDescent="0.3">
      <c r="A524" s="18" t="s">
        <v>954</v>
      </c>
      <c r="B524" s="30" t="s">
        <v>362</v>
      </c>
      <c r="C524" s="21" t="s">
        <v>8</v>
      </c>
      <c r="D524" s="22"/>
    </row>
    <row r="525" spans="1:4" ht="13.8" x14ac:dyDescent="0.3">
      <c r="A525" s="19"/>
      <c r="B525" s="30"/>
      <c r="C525" s="21"/>
      <c r="D525" s="22"/>
    </row>
    <row r="526" spans="1:4" ht="27.6" x14ac:dyDescent="0.3">
      <c r="A526" s="19"/>
      <c r="B526" s="38" t="s">
        <v>959</v>
      </c>
      <c r="C526" s="21"/>
      <c r="D526" s="22"/>
    </row>
    <row r="527" spans="1:4" ht="27.6" x14ac:dyDescent="0.3">
      <c r="A527" s="18" t="s">
        <v>955</v>
      </c>
      <c r="B527" s="30" t="s">
        <v>363</v>
      </c>
      <c r="C527" s="21" t="s">
        <v>8</v>
      </c>
      <c r="D527" s="22"/>
    </row>
    <row r="528" spans="1:4" ht="27.6" x14ac:dyDescent="0.3">
      <c r="A528" s="18" t="s">
        <v>957</v>
      </c>
      <c r="B528" s="30" t="s">
        <v>364</v>
      </c>
      <c r="C528" s="21" t="s">
        <v>8</v>
      </c>
      <c r="D528" s="22"/>
    </row>
    <row r="529" spans="1:4" ht="13.8" x14ac:dyDescent="0.3">
      <c r="A529" s="19"/>
      <c r="B529" s="9"/>
      <c r="C529" s="21"/>
      <c r="D529" s="22"/>
    </row>
    <row r="530" spans="1:4" ht="27.6" x14ac:dyDescent="0.3">
      <c r="A530" s="19"/>
      <c r="B530" s="38" t="s">
        <v>366</v>
      </c>
      <c r="C530" s="21"/>
      <c r="D530" s="22"/>
    </row>
    <row r="531" spans="1:4" ht="28.8" x14ac:dyDescent="0.3">
      <c r="A531" s="17"/>
      <c r="B531" s="65" t="s">
        <v>961</v>
      </c>
      <c r="C531" s="21"/>
      <c r="D531" s="22"/>
    </row>
    <row r="532" spans="1:4" ht="27.6" x14ac:dyDescent="0.3">
      <c r="A532" s="18" t="s">
        <v>958</v>
      </c>
      <c r="B532" s="30" t="s">
        <v>963</v>
      </c>
      <c r="C532" s="21" t="s">
        <v>8</v>
      </c>
      <c r="D532" s="22"/>
    </row>
    <row r="533" spans="1:4" ht="13.8" x14ac:dyDescent="0.3">
      <c r="A533" s="19"/>
      <c r="B533" s="30"/>
      <c r="C533" s="21"/>
      <c r="D533" s="22"/>
    </row>
    <row r="534" spans="1:4" ht="27.6" x14ac:dyDescent="0.3">
      <c r="A534" s="19"/>
      <c r="B534" s="38" t="s">
        <v>367</v>
      </c>
      <c r="C534" s="21"/>
      <c r="D534" s="22"/>
    </row>
    <row r="535" spans="1:4" ht="28.8" x14ac:dyDescent="0.3">
      <c r="A535" s="17"/>
      <c r="B535" s="65" t="s">
        <v>962</v>
      </c>
      <c r="C535" s="21"/>
      <c r="D535" s="22"/>
    </row>
    <row r="536" spans="1:4" ht="27.6" x14ac:dyDescent="0.3">
      <c r="A536" s="18" t="s">
        <v>960</v>
      </c>
      <c r="B536" s="30" t="s">
        <v>964</v>
      </c>
      <c r="C536" s="21" t="s">
        <v>8</v>
      </c>
      <c r="D536" s="22"/>
    </row>
    <row r="537" spans="1:4" x14ac:dyDescent="0.3">
      <c r="A537" s="18"/>
      <c r="B537" s="30"/>
      <c r="C537" s="21"/>
      <c r="D537" s="22"/>
    </row>
    <row r="538" spans="1:4" ht="13.8" x14ac:dyDescent="0.3">
      <c r="A538" s="156" t="s">
        <v>368</v>
      </c>
      <c r="B538" s="145" t="s">
        <v>369</v>
      </c>
      <c r="C538" s="150"/>
      <c r="D538" s="151"/>
    </row>
    <row r="539" spans="1:4" x14ac:dyDescent="0.3">
      <c r="A539" s="19"/>
      <c r="B539" s="34"/>
      <c r="C539" s="21"/>
      <c r="D539" s="22"/>
    </row>
    <row r="540" spans="1:4" ht="41.4" x14ac:dyDescent="0.3">
      <c r="A540" s="18" t="s">
        <v>965</v>
      </c>
      <c r="B540" s="30" t="s">
        <v>371</v>
      </c>
      <c r="C540" s="21" t="s">
        <v>8</v>
      </c>
      <c r="D540" s="22"/>
    </row>
    <row r="541" spans="1:4" ht="27.6" x14ac:dyDescent="0.3">
      <c r="A541" s="18" t="s">
        <v>370</v>
      </c>
      <c r="B541" s="30" t="s">
        <v>372</v>
      </c>
      <c r="C541" s="21" t="s">
        <v>8</v>
      </c>
      <c r="D541" s="22"/>
    </row>
    <row r="542" spans="1:4" ht="41.4" x14ac:dyDescent="0.3">
      <c r="A542" s="18" t="s">
        <v>381</v>
      </c>
      <c r="B542" s="30" t="s">
        <v>373</v>
      </c>
      <c r="C542" s="21" t="s">
        <v>8</v>
      </c>
      <c r="D542" s="22"/>
    </row>
    <row r="543" spans="1:4" ht="41.4" x14ac:dyDescent="0.3">
      <c r="A543" s="18" t="s">
        <v>966</v>
      </c>
      <c r="B543" s="30" t="s">
        <v>374</v>
      </c>
      <c r="C543" s="21" t="s">
        <v>8</v>
      </c>
      <c r="D543" s="22"/>
    </row>
    <row r="544" spans="1:4" ht="27.6" x14ac:dyDescent="0.3">
      <c r="A544" s="18" t="s">
        <v>967</v>
      </c>
      <c r="B544" s="30" t="s">
        <v>375</v>
      </c>
      <c r="C544" s="21" t="s">
        <v>8</v>
      </c>
      <c r="D544" s="22"/>
    </row>
    <row r="545" spans="1:5" ht="27.6" x14ac:dyDescent="0.3">
      <c r="A545" s="18" t="s">
        <v>968</v>
      </c>
      <c r="B545" s="30" t="s">
        <v>376</v>
      </c>
      <c r="C545" s="72" t="s">
        <v>8</v>
      </c>
      <c r="D545" s="73"/>
    </row>
    <row r="546" spans="1:5" ht="27.6" x14ac:dyDescent="0.3">
      <c r="A546" s="18" t="s">
        <v>969</v>
      </c>
      <c r="B546" s="30" t="s">
        <v>377</v>
      </c>
      <c r="C546" s="21" t="s">
        <v>8</v>
      </c>
      <c r="D546" s="22"/>
    </row>
    <row r="547" spans="1:5" ht="27.6" x14ac:dyDescent="0.3">
      <c r="A547" s="18" t="s">
        <v>970</v>
      </c>
      <c r="B547" s="30" t="s">
        <v>378</v>
      </c>
      <c r="C547" s="21" t="s">
        <v>8</v>
      </c>
      <c r="D547" s="22"/>
    </row>
    <row r="548" spans="1:5" ht="27.6" x14ac:dyDescent="0.3">
      <c r="A548" s="18" t="s">
        <v>971</v>
      </c>
      <c r="B548" s="30" t="s">
        <v>379</v>
      </c>
      <c r="C548" s="21" t="s">
        <v>8</v>
      </c>
      <c r="D548" s="22"/>
    </row>
    <row r="549" spans="1:5" x14ac:dyDescent="0.3">
      <c r="A549" s="18" t="s">
        <v>1663</v>
      </c>
      <c r="B549" s="30" t="s">
        <v>380</v>
      </c>
      <c r="C549" s="21" t="s">
        <v>8</v>
      </c>
      <c r="D549" s="22"/>
    </row>
    <row r="550" spans="1:5" x14ac:dyDescent="0.3">
      <c r="A550" s="37"/>
      <c r="B550" s="48"/>
      <c r="C550" s="35"/>
      <c r="D550" s="36"/>
    </row>
    <row r="551" spans="1:5" ht="13.8" x14ac:dyDescent="0.3">
      <c r="A551" s="156" t="s">
        <v>382</v>
      </c>
      <c r="B551" s="145" t="s">
        <v>1664</v>
      </c>
      <c r="C551" s="150"/>
      <c r="D551" s="151"/>
    </row>
    <row r="552" spans="1:5" x14ac:dyDescent="0.3">
      <c r="A552" s="83"/>
      <c r="B552" s="48"/>
      <c r="C552" s="35"/>
      <c r="D552" s="36"/>
    </row>
    <row r="553" spans="1:5" ht="27.6" x14ac:dyDescent="0.3">
      <c r="A553" s="18" t="s">
        <v>383</v>
      </c>
      <c r="B553" s="48" t="s">
        <v>386</v>
      </c>
      <c r="C553" s="21" t="s">
        <v>13</v>
      </c>
      <c r="D553" s="22"/>
    </row>
    <row r="554" spans="1:5" ht="27.6" x14ac:dyDescent="0.3">
      <c r="A554" s="18" t="s">
        <v>384</v>
      </c>
      <c r="B554" s="48" t="s">
        <v>972</v>
      </c>
      <c r="C554" s="21" t="s">
        <v>13</v>
      </c>
      <c r="D554" s="22"/>
    </row>
    <row r="555" spans="1:5" ht="27.6" x14ac:dyDescent="0.3">
      <c r="A555" s="18" t="s">
        <v>385</v>
      </c>
      <c r="B555" s="48" t="s">
        <v>387</v>
      </c>
      <c r="C555" s="21" t="s">
        <v>13</v>
      </c>
      <c r="D555" s="22"/>
    </row>
    <row r="556" spans="1:5" ht="41.4" x14ac:dyDescent="0.3">
      <c r="A556" s="18" t="s">
        <v>980</v>
      </c>
      <c r="B556" s="48" t="s">
        <v>388</v>
      </c>
      <c r="C556" s="21" t="s">
        <v>8</v>
      </c>
      <c r="D556" s="22"/>
    </row>
    <row r="557" spans="1:5" ht="27.6" x14ac:dyDescent="0.3">
      <c r="A557" s="18" t="s">
        <v>981</v>
      </c>
      <c r="B557" s="48" t="s">
        <v>977</v>
      </c>
      <c r="C557" s="21" t="s">
        <v>10</v>
      </c>
      <c r="D557" s="22"/>
    </row>
    <row r="558" spans="1:5" ht="27.6" x14ac:dyDescent="0.3">
      <c r="A558" s="18" t="s">
        <v>389</v>
      </c>
      <c r="B558" s="48" t="s">
        <v>978</v>
      </c>
      <c r="C558" s="21" t="s">
        <v>10</v>
      </c>
      <c r="D558" s="22"/>
    </row>
    <row r="559" spans="1:5" ht="27.6" x14ac:dyDescent="0.3">
      <c r="A559" s="18" t="s">
        <v>390</v>
      </c>
      <c r="B559" s="30" t="s">
        <v>979</v>
      </c>
      <c r="C559" s="21" t="s">
        <v>13</v>
      </c>
      <c r="D559" s="22"/>
      <c r="E559" s="127"/>
    </row>
    <row r="560" spans="1:5" x14ac:dyDescent="0.3">
      <c r="A560" s="18" t="s">
        <v>982</v>
      </c>
      <c r="B560" s="48" t="s">
        <v>391</v>
      </c>
      <c r="C560" s="21" t="s">
        <v>13</v>
      </c>
      <c r="D560" s="22"/>
    </row>
    <row r="561" spans="1:5" x14ac:dyDescent="0.3">
      <c r="A561" s="18" t="s">
        <v>983</v>
      </c>
      <c r="B561" s="48" t="s">
        <v>392</v>
      </c>
      <c r="C561" s="21" t="s">
        <v>13</v>
      </c>
      <c r="D561" s="22"/>
    </row>
    <row r="562" spans="1:5" x14ac:dyDescent="0.3">
      <c r="A562" s="18" t="s">
        <v>973</v>
      </c>
      <c r="B562" s="48" t="s">
        <v>393</v>
      </c>
      <c r="C562" s="21" t="s">
        <v>13</v>
      </c>
      <c r="D562" s="22"/>
    </row>
    <row r="563" spans="1:5" x14ac:dyDescent="0.3">
      <c r="A563" s="18" t="s">
        <v>974</v>
      </c>
      <c r="B563" s="48" t="s">
        <v>394</v>
      </c>
      <c r="C563" s="21" t="s">
        <v>13</v>
      </c>
      <c r="D563" s="22"/>
    </row>
    <row r="564" spans="1:5" x14ac:dyDescent="0.3">
      <c r="A564" s="18" t="s">
        <v>975</v>
      </c>
      <c r="B564" s="48" t="s">
        <v>395</v>
      </c>
      <c r="C564" s="21" t="s">
        <v>13</v>
      </c>
      <c r="D564" s="22"/>
    </row>
    <row r="565" spans="1:5" x14ac:dyDescent="0.3">
      <c r="A565" s="18" t="s">
        <v>976</v>
      </c>
      <c r="B565" s="48" t="s">
        <v>396</v>
      </c>
      <c r="C565" s="21" t="s">
        <v>13</v>
      </c>
      <c r="D565" s="22"/>
    </row>
    <row r="566" spans="1:5" x14ac:dyDescent="0.3">
      <c r="A566" s="18" t="s">
        <v>1665</v>
      </c>
      <c r="B566" s="48" t="s">
        <v>1666</v>
      </c>
      <c r="C566" s="35" t="s">
        <v>130</v>
      </c>
      <c r="D566" s="36"/>
    </row>
    <row r="567" spans="1:5" x14ac:dyDescent="0.3">
      <c r="A567" s="18"/>
      <c r="B567" s="48"/>
      <c r="C567" s="21"/>
      <c r="D567" s="22"/>
    </row>
    <row r="568" spans="1:5" ht="13.8" x14ac:dyDescent="0.3">
      <c r="A568" s="156" t="s">
        <v>397</v>
      </c>
      <c r="B568" s="145" t="s">
        <v>398</v>
      </c>
      <c r="C568" s="150"/>
      <c r="D568" s="151"/>
    </row>
    <row r="569" spans="1:5" x14ac:dyDescent="0.3">
      <c r="A569" s="37"/>
      <c r="B569" s="9"/>
      <c r="C569" s="35"/>
      <c r="D569" s="36"/>
    </row>
    <row r="570" spans="1:5" x14ac:dyDescent="0.3">
      <c r="A570" s="37"/>
      <c r="B570" s="38" t="s">
        <v>1011</v>
      </c>
      <c r="C570" s="35"/>
      <c r="D570" s="36"/>
    </row>
    <row r="571" spans="1:5" ht="26.55" customHeight="1" x14ac:dyDescent="0.3">
      <c r="A571" s="18" t="s">
        <v>399</v>
      </c>
      <c r="B571" s="30" t="s">
        <v>989</v>
      </c>
      <c r="C571" s="21" t="s">
        <v>13</v>
      </c>
      <c r="D571" s="22"/>
      <c r="E571" s="127"/>
    </row>
    <row r="572" spans="1:5" ht="30" customHeight="1" x14ac:dyDescent="0.3">
      <c r="A572" s="18" t="s">
        <v>400</v>
      </c>
      <c r="B572" s="30" t="s">
        <v>990</v>
      </c>
      <c r="C572" s="21" t="s">
        <v>13</v>
      </c>
      <c r="D572" s="22"/>
      <c r="E572" s="127"/>
    </row>
    <row r="573" spans="1:5" ht="30" customHeight="1" x14ac:dyDescent="0.3">
      <c r="A573" s="18" t="s">
        <v>401</v>
      </c>
      <c r="B573" s="30" t="s">
        <v>984</v>
      </c>
      <c r="C573" s="21" t="s">
        <v>130</v>
      </c>
      <c r="D573" s="22"/>
      <c r="E573" s="127"/>
    </row>
    <row r="574" spans="1:5" x14ac:dyDescent="0.3">
      <c r="A574" s="18" t="s">
        <v>407</v>
      </c>
      <c r="B574" s="30" t="s">
        <v>986</v>
      </c>
      <c r="C574" s="21" t="s">
        <v>130</v>
      </c>
      <c r="D574" s="22"/>
      <c r="E574" s="127"/>
    </row>
    <row r="575" spans="1:5" x14ac:dyDescent="0.3">
      <c r="A575" s="18" t="s">
        <v>408</v>
      </c>
      <c r="B575" s="30" t="s">
        <v>985</v>
      </c>
      <c r="C575" s="21" t="s">
        <v>130</v>
      </c>
      <c r="D575" s="22"/>
      <c r="E575" s="127"/>
    </row>
    <row r="576" spans="1:5" x14ac:dyDescent="0.3">
      <c r="A576" s="18" t="s">
        <v>415</v>
      </c>
      <c r="B576" s="30" t="s">
        <v>987</v>
      </c>
      <c r="C576" s="21" t="s">
        <v>130</v>
      </c>
      <c r="D576" s="22"/>
      <c r="E576" s="127"/>
    </row>
    <row r="577" spans="1:5" x14ac:dyDescent="0.3">
      <c r="A577" s="18" t="s">
        <v>418</v>
      </c>
      <c r="B577" s="30" t="s">
        <v>988</v>
      </c>
      <c r="C577" s="21" t="s">
        <v>130</v>
      </c>
      <c r="D577" s="22"/>
      <c r="E577" s="127"/>
    </row>
    <row r="578" spans="1:5" x14ac:dyDescent="0.3">
      <c r="A578" s="18" t="s">
        <v>424</v>
      </c>
      <c r="B578" s="30" t="s">
        <v>991</v>
      </c>
      <c r="C578" s="21" t="s">
        <v>10</v>
      </c>
      <c r="D578" s="22"/>
    </row>
    <row r="579" spans="1:5" x14ac:dyDescent="0.3">
      <c r="A579" s="18" t="s">
        <v>993</v>
      </c>
      <c r="B579" s="30" t="s">
        <v>992</v>
      </c>
      <c r="C579" s="21" t="s">
        <v>10</v>
      </c>
      <c r="D579" s="22"/>
      <c r="E579" s="127"/>
    </row>
    <row r="580" spans="1:5" ht="27.6" x14ac:dyDescent="0.3">
      <c r="A580" s="18" t="s">
        <v>994</v>
      </c>
      <c r="B580" s="30" t="s">
        <v>402</v>
      </c>
      <c r="C580" s="21" t="s">
        <v>10</v>
      </c>
      <c r="D580" s="22"/>
    </row>
    <row r="581" spans="1:5" ht="27.6" x14ac:dyDescent="0.3">
      <c r="A581" s="18" t="s">
        <v>995</v>
      </c>
      <c r="B581" s="30" t="s">
        <v>403</v>
      </c>
      <c r="C581" s="21" t="s">
        <v>10</v>
      </c>
      <c r="D581" s="22"/>
    </row>
    <row r="582" spans="1:5" ht="27.6" x14ac:dyDescent="0.3">
      <c r="A582" s="18" t="s">
        <v>996</v>
      </c>
      <c r="B582" s="30" t="s">
        <v>404</v>
      </c>
      <c r="C582" s="21" t="s">
        <v>10</v>
      </c>
      <c r="D582" s="22"/>
    </row>
    <row r="583" spans="1:5" ht="27.6" x14ac:dyDescent="0.3">
      <c r="A583" s="18" t="s">
        <v>997</v>
      </c>
      <c r="B583" s="30" t="s">
        <v>405</v>
      </c>
      <c r="C583" s="21" t="s">
        <v>10</v>
      </c>
      <c r="D583" s="22"/>
    </row>
    <row r="584" spans="1:5" ht="27.6" x14ac:dyDescent="0.3">
      <c r="A584" s="18" t="s">
        <v>999</v>
      </c>
      <c r="B584" s="30" t="s">
        <v>406</v>
      </c>
      <c r="C584" s="21" t="s">
        <v>10</v>
      </c>
      <c r="D584" s="22"/>
    </row>
    <row r="585" spans="1:5" x14ac:dyDescent="0.3">
      <c r="A585" s="18" t="s">
        <v>1002</v>
      </c>
      <c r="B585" s="48" t="s">
        <v>998</v>
      </c>
      <c r="C585" s="21" t="s">
        <v>13</v>
      </c>
      <c r="D585" s="22"/>
    </row>
    <row r="586" spans="1:5" x14ac:dyDescent="0.3">
      <c r="A586" s="18" t="s">
        <v>1003</v>
      </c>
      <c r="B586" s="48" t="s">
        <v>1000</v>
      </c>
      <c r="C586" s="21" t="s">
        <v>13</v>
      </c>
      <c r="D586" s="22"/>
    </row>
    <row r="587" spans="1:5" x14ac:dyDescent="0.3">
      <c r="A587" s="18" t="s">
        <v>1004</v>
      </c>
      <c r="B587" s="48" t="s">
        <v>1001</v>
      </c>
      <c r="C587" s="21" t="s">
        <v>13</v>
      </c>
      <c r="D587" s="22"/>
    </row>
    <row r="588" spans="1:5" x14ac:dyDescent="0.3">
      <c r="A588" s="18" t="s">
        <v>1005</v>
      </c>
      <c r="B588" s="48" t="s">
        <v>409</v>
      </c>
      <c r="C588" s="21" t="s">
        <v>13</v>
      </c>
      <c r="D588" s="22"/>
    </row>
    <row r="589" spans="1:5" x14ac:dyDescent="0.3">
      <c r="A589" s="18" t="s">
        <v>1006</v>
      </c>
      <c r="B589" s="48" t="s">
        <v>410</v>
      </c>
      <c r="C589" s="21" t="s">
        <v>13</v>
      </c>
      <c r="D589" s="22"/>
    </row>
    <row r="590" spans="1:5" x14ac:dyDescent="0.3">
      <c r="A590" s="18" t="s">
        <v>1007</v>
      </c>
      <c r="B590" s="48" t="s">
        <v>411</v>
      </c>
      <c r="C590" s="21" t="s">
        <v>13</v>
      </c>
      <c r="D590" s="22"/>
    </row>
    <row r="591" spans="1:5" ht="27.6" x14ac:dyDescent="0.3">
      <c r="A591" s="18" t="s">
        <v>1008</v>
      </c>
      <c r="B591" s="48" t="s">
        <v>412</v>
      </c>
      <c r="C591" s="21" t="s">
        <v>13</v>
      </c>
      <c r="D591" s="22"/>
    </row>
    <row r="592" spans="1:5" x14ac:dyDescent="0.3">
      <c r="A592" s="18" t="s">
        <v>1009</v>
      </c>
      <c r="B592" s="48" t="s">
        <v>413</v>
      </c>
      <c r="C592" s="21" t="s">
        <v>13</v>
      </c>
      <c r="D592" s="22"/>
    </row>
    <row r="593" spans="1:4" ht="27.6" x14ac:dyDescent="0.3">
      <c r="A593" s="18" t="s">
        <v>1012</v>
      </c>
      <c r="B593" s="48" t="s">
        <v>414</v>
      </c>
      <c r="C593" s="21" t="s">
        <v>10</v>
      </c>
      <c r="D593" s="22"/>
    </row>
    <row r="594" spans="1:4" x14ac:dyDescent="0.3">
      <c r="A594" s="37"/>
      <c r="B594" s="48"/>
      <c r="C594" s="35"/>
      <c r="D594" s="36"/>
    </row>
    <row r="595" spans="1:4" x14ac:dyDescent="0.3">
      <c r="A595" s="19"/>
      <c r="B595" s="82" t="s">
        <v>416</v>
      </c>
      <c r="C595" s="35"/>
      <c r="D595" s="36"/>
    </row>
    <row r="596" spans="1:4" ht="41.4" x14ac:dyDescent="0.3">
      <c r="A596" s="18" t="s">
        <v>1013</v>
      </c>
      <c r="B596" s="48" t="s">
        <v>417</v>
      </c>
      <c r="C596" s="21" t="s">
        <v>13</v>
      </c>
      <c r="D596" s="22"/>
    </row>
    <row r="597" spans="1:4" ht="41.4" x14ac:dyDescent="0.3">
      <c r="A597" s="18" t="s">
        <v>1014</v>
      </c>
      <c r="B597" s="48" t="s">
        <v>1017</v>
      </c>
      <c r="C597" s="21" t="s">
        <v>13</v>
      </c>
      <c r="D597" s="22"/>
    </row>
    <row r="598" spans="1:4" ht="41.4" x14ac:dyDescent="0.3">
      <c r="A598" s="18" t="s">
        <v>1015</v>
      </c>
      <c r="B598" s="48" t="s">
        <v>1018</v>
      </c>
      <c r="C598" s="21" t="s">
        <v>13</v>
      </c>
      <c r="D598" s="22"/>
    </row>
    <row r="599" spans="1:4" x14ac:dyDescent="0.3">
      <c r="A599" s="18"/>
      <c r="B599" s="48"/>
      <c r="C599" s="35"/>
      <c r="D599" s="36"/>
    </row>
    <row r="600" spans="1:4" x14ac:dyDescent="0.3">
      <c r="A600" s="19"/>
      <c r="B600" s="82" t="s">
        <v>419</v>
      </c>
      <c r="C600" s="35"/>
      <c r="D600" s="36"/>
    </row>
    <row r="601" spans="1:4" x14ac:dyDescent="0.3">
      <c r="A601" s="18" t="s">
        <v>1016</v>
      </c>
      <c r="B601" s="48" t="s">
        <v>1019</v>
      </c>
      <c r="C601" s="21" t="s">
        <v>13</v>
      </c>
      <c r="D601" s="22"/>
    </row>
    <row r="602" spans="1:4" x14ac:dyDescent="0.3">
      <c r="A602" s="18" t="s">
        <v>1021</v>
      </c>
      <c r="B602" s="48" t="s">
        <v>420</v>
      </c>
      <c r="C602" s="21" t="s">
        <v>13</v>
      </c>
      <c r="D602" s="22"/>
    </row>
    <row r="603" spans="1:4" ht="27.6" x14ac:dyDescent="0.3">
      <c r="A603" s="18" t="s">
        <v>1022</v>
      </c>
      <c r="B603" s="48" t="s">
        <v>1020</v>
      </c>
      <c r="C603" s="21" t="s">
        <v>10</v>
      </c>
      <c r="D603" s="22"/>
    </row>
    <row r="604" spans="1:4" x14ac:dyDescent="0.3">
      <c r="A604" s="18" t="s">
        <v>1023</v>
      </c>
      <c r="B604" s="48" t="s">
        <v>421</v>
      </c>
      <c r="C604" s="21" t="s">
        <v>10</v>
      </c>
      <c r="D604" s="22"/>
    </row>
    <row r="605" spans="1:4" x14ac:dyDescent="0.3">
      <c r="A605" s="18" t="s">
        <v>1024</v>
      </c>
      <c r="B605" s="48" t="s">
        <v>422</v>
      </c>
      <c r="C605" s="21" t="s">
        <v>10</v>
      </c>
      <c r="D605" s="22"/>
    </row>
    <row r="606" spans="1:4" x14ac:dyDescent="0.3">
      <c r="A606" s="18" t="s">
        <v>1028</v>
      </c>
      <c r="B606" s="48" t="s">
        <v>423</v>
      </c>
      <c r="C606" s="21" t="s">
        <v>10</v>
      </c>
      <c r="D606" s="22"/>
    </row>
    <row r="607" spans="1:4" x14ac:dyDescent="0.3">
      <c r="A607" s="37"/>
      <c r="B607" s="75"/>
      <c r="C607" s="35"/>
      <c r="D607" s="36"/>
    </row>
    <row r="608" spans="1:4" x14ac:dyDescent="0.3">
      <c r="A608" s="37"/>
      <c r="B608" s="84" t="s">
        <v>425</v>
      </c>
      <c r="C608" s="35"/>
      <c r="D608" s="60"/>
    </row>
    <row r="609" spans="1:5" x14ac:dyDescent="0.3">
      <c r="A609" s="18" t="s">
        <v>1029</v>
      </c>
      <c r="B609" s="48" t="s">
        <v>1026</v>
      </c>
      <c r="C609" s="21" t="s">
        <v>10</v>
      </c>
      <c r="D609" s="22"/>
    </row>
    <row r="610" spans="1:5" x14ac:dyDescent="0.3">
      <c r="A610" s="18" t="s">
        <v>1030</v>
      </c>
      <c r="B610" s="48" t="s">
        <v>1025</v>
      </c>
      <c r="C610" s="21" t="s">
        <v>10</v>
      </c>
      <c r="D610" s="22"/>
    </row>
    <row r="611" spans="1:5" ht="27.6" x14ac:dyDescent="0.3">
      <c r="A611" s="18" t="s">
        <v>1033</v>
      </c>
      <c r="B611" s="48" t="s">
        <v>1027</v>
      </c>
      <c r="C611" s="21" t="s">
        <v>10</v>
      </c>
      <c r="D611" s="22"/>
    </row>
    <row r="612" spans="1:5" x14ac:dyDescent="0.3">
      <c r="A612" s="37"/>
      <c r="B612" s="48"/>
      <c r="C612" s="21"/>
      <c r="D612" s="22"/>
    </row>
    <row r="613" spans="1:5" x14ac:dyDescent="0.3">
      <c r="A613" s="37"/>
      <c r="B613" s="84" t="s">
        <v>426</v>
      </c>
      <c r="C613" s="35"/>
      <c r="D613" s="60"/>
    </row>
    <row r="614" spans="1:5" x14ac:dyDescent="0.3">
      <c r="A614" s="18" t="s">
        <v>1034</v>
      </c>
      <c r="B614" s="48" t="s">
        <v>1031</v>
      </c>
      <c r="C614" s="21" t="s">
        <v>10</v>
      </c>
      <c r="D614" s="22"/>
    </row>
    <row r="615" spans="1:5" x14ac:dyDescent="0.3">
      <c r="A615" s="18" t="s">
        <v>1035</v>
      </c>
      <c r="B615" s="48" t="s">
        <v>1032</v>
      </c>
      <c r="C615" s="21" t="s">
        <v>10</v>
      </c>
      <c r="D615" s="22"/>
    </row>
    <row r="616" spans="1:5" ht="27.6" x14ac:dyDescent="0.3">
      <c r="A616" s="18" t="s">
        <v>1036</v>
      </c>
      <c r="B616" s="48" t="s">
        <v>427</v>
      </c>
      <c r="C616" s="21" t="s">
        <v>10</v>
      </c>
      <c r="D616" s="22"/>
    </row>
    <row r="617" spans="1:5" x14ac:dyDescent="0.3">
      <c r="A617" s="17"/>
      <c r="B617" s="51"/>
      <c r="C617" s="35"/>
      <c r="D617" s="36"/>
    </row>
    <row r="618" spans="1:5" x14ac:dyDescent="0.3">
      <c r="A618" s="18"/>
      <c r="B618" s="84" t="s">
        <v>428</v>
      </c>
      <c r="C618" s="21"/>
      <c r="D618" s="22"/>
    </row>
    <row r="619" spans="1:5" x14ac:dyDescent="0.3">
      <c r="A619" s="18" t="s">
        <v>1037</v>
      </c>
      <c r="B619" s="59" t="s">
        <v>429</v>
      </c>
      <c r="C619" s="21" t="s">
        <v>10</v>
      </c>
      <c r="D619" s="22"/>
      <c r="E619" s="127"/>
    </row>
    <row r="620" spans="1:5" x14ac:dyDescent="0.3">
      <c r="A620" s="18" t="s">
        <v>1667</v>
      </c>
      <c r="B620" s="48" t="s">
        <v>430</v>
      </c>
      <c r="C620" s="21" t="s">
        <v>10</v>
      </c>
      <c r="D620" s="22"/>
      <c r="E620" s="127"/>
    </row>
    <row r="621" spans="1:5" x14ac:dyDescent="0.3">
      <c r="A621" s="86"/>
      <c r="B621" s="87"/>
      <c r="C621" s="88"/>
      <c r="D621" s="89"/>
    </row>
    <row r="622" spans="1:5" ht="17.399999999999999" x14ac:dyDescent="0.3">
      <c r="A622" s="140" t="s">
        <v>431</v>
      </c>
      <c r="B622" s="141" t="s">
        <v>432</v>
      </c>
      <c r="C622" s="142"/>
      <c r="D622" s="143"/>
    </row>
    <row r="623" spans="1:5" ht="13.8" x14ac:dyDescent="0.3">
      <c r="A623" s="90"/>
      <c r="B623" s="6"/>
      <c r="C623" s="78"/>
      <c r="D623" s="79"/>
    </row>
    <row r="624" spans="1:5" ht="27.6" x14ac:dyDescent="0.3">
      <c r="A624" s="18" t="s">
        <v>433</v>
      </c>
      <c r="B624" s="30" t="s">
        <v>434</v>
      </c>
      <c r="C624" s="21" t="s">
        <v>13</v>
      </c>
      <c r="D624" s="22"/>
    </row>
    <row r="625" spans="1:4" ht="13.8" x14ac:dyDescent="0.3">
      <c r="A625" s="19"/>
      <c r="B625" s="30"/>
      <c r="C625" s="21"/>
      <c r="D625" s="22"/>
    </row>
    <row r="626" spans="1:4" x14ac:dyDescent="0.3">
      <c r="A626" s="18" t="s">
        <v>435</v>
      </c>
      <c r="B626" s="30" t="s">
        <v>1050</v>
      </c>
      <c r="C626" s="21" t="s">
        <v>13</v>
      </c>
      <c r="D626" s="22"/>
    </row>
    <row r="627" spans="1:4" x14ac:dyDescent="0.3">
      <c r="A627" s="18" t="s">
        <v>440</v>
      </c>
      <c r="B627" s="30" t="s">
        <v>1051</v>
      </c>
      <c r="C627" s="21" t="s">
        <v>13</v>
      </c>
      <c r="D627" s="22"/>
    </row>
    <row r="628" spans="1:4" x14ac:dyDescent="0.3">
      <c r="A628" s="18" t="s">
        <v>1038</v>
      </c>
      <c r="B628" s="30" t="s">
        <v>1052</v>
      </c>
      <c r="C628" s="21" t="s">
        <v>13</v>
      </c>
      <c r="D628" s="22"/>
    </row>
    <row r="629" spans="1:4" x14ac:dyDescent="0.3">
      <c r="A629" s="18" t="s">
        <v>1039</v>
      </c>
      <c r="B629" s="30" t="s">
        <v>1053</v>
      </c>
      <c r="C629" s="21" t="s">
        <v>13</v>
      </c>
      <c r="D629" s="22"/>
    </row>
    <row r="630" spans="1:4" x14ac:dyDescent="0.3">
      <c r="A630" s="18" t="s">
        <v>1040</v>
      </c>
      <c r="B630" s="48" t="s">
        <v>1054</v>
      </c>
      <c r="C630" s="21" t="s">
        <v>13</v>
      </c>
      <c r="D630" s="22"/>
    </row>
    <row r="631" spans="1:4" x14ac:dyDescent="0.3">
      <c r="A631" s="18" t="s">
        <v>1041</v>
      </c>
      <c r="B631" s="48" t="s">
        <v>441</v>
      </c>
      <c r="C631" s="21" t="s">
        <v>13</v>
      </c>
      <c r="D631" s="22"/>
    </row>
    <row r="632" spans="1:4" x14ac:dyDescent="0.3">
      <c r="A632" s="18" t="s">
        <v>1042</v>
      </c>
      <c r="B632" s="48" t="s">
        <v>1055</v>
      </c>
      <c r="C632" s="21" t="s">
        <v>130</v>
      </c>
      <c r="D632" s="125"/>
    </row>
    <row r="633" spans="1:4" x14ac:dyDescent="0.3">
      <c r="A633" s="18"/>
      <c r="B633" s="48"/>
      <c r="C633" s="21"/>
      <c r="D633" s="22"/>
    </row>
    <row r="634" spans="1:4" ht="13.8" x14ac:dyDescent="0.3">
      <c r="A634" s="19"/>
      <c r="B634" s="82" t="s">
        <v>436</v>
      </c>
      <c r="C634" s="21"/>
      <c r="D634" s="22"/>
    </row>
    <row r="635" spans="1:4" x14ac:dyDescent="0.3">
      <c r="A635" s="18" t="s">
        <v>1042</v>
      </c>
      <c r="B635" s="48" t="s">
        <v>437</v>
      </c>
      <c r="C635" s="21" t="s">
        <v>8</v>
      </c>
      <c r="D635" s="22"/>
    </row>
    <row r="636" spans="1:4" x14ac:dyDescent="0.3">
      <c r="A636" s="18" t="s">
        <v>1043</v>
      </c>
      <c r="B636" s="48" t="s">
        <v>438</v>
      </c>
      <c r="C636" s="21" t="s">
        <v>8</v>
      </c>
      <c r="D636" s="22"/>
    </row>
    <row r="637" spans="1:4" x14ac:dyDescent="0.3">
      <c r="A637" s="18" t="s">
        <v>1044</v>
      </c>
      <c r="B637" s="48" t="s">
        <v>439</v>
      </c>
      <c r="C637" s="21" t="s">
        <v>8</v>
      </c>
      <c r="D637" s="22"/>
    </row>
    <row r="638" spans="1:4" x14ac:dyDescent="0.3">
      <c r="A638" s="18"/>
      <c r="B638" s="48"/>
      <c r="C638" s="21"/>
      <c r="D638" s="22"/>
    </row>
    <row r="639" spans="1:4" x14ac:dyDescent="0.3">
      <c r="A639" s="18" t="s">
        <v>1045</v>
      </c>
      <c r="B639" s="48" t="s">
        <v>1056</v>
      </c>
      <c r="C639" s="21" t="s">
        <v>13</v>
      </c>
      <c r="D639" s="22"/>
    </row>
    <row r="640" spans="1:4" x14ac:dyDescent="0.3">
      <c r="A640" s="18" t="s">
        <v>1046</v>
      </c>
      <c r="B640" s="48" t="s">
        <v>442</v>
      </c>
      <c r="C640" s="21" t="s">
        <v>13</v>
      </c>
      <c r="D640" s="22"/>
    </row>
    <row r="641" spans="1:4" x14ac:dyDescent="0.3">
      <c r="A641" s="18" t="s">
        <v>1047</v>
      </c>
      <c r="B641" s="48" t="s">
        <v>1057</v>
      </c>
      <c r="C641" s="21" t="s">
        <v>13</v>
      </c>
      <c r="D641" s="22"/>
    </row>
    <row r="642" spans="1:4" x14ac:dyDescent="0.3">
      <c r="A642" s="18" t="s">
        <v>1048</v>
      </c>
      <c r="B642" s="48" t="s">
        <v>443</v>
      </c>
      <c r="C642" s="21" t="s">
        <v>13</v>
      </c>
      <c r="D642" s="22"/>
    </row>
    <row r="643" spans="1:4" x14ac:dyDescent="0.3">
      <c r="A643" s="18"/>
      <c r="B643" s="48"/>
      <c r="C643" s="92"/>
      <c r="D643" s="93"/>
    </row>
    <row r="644" spans="1:4" x14ac:dyDescent="0.3">
      <c r="A644" s="18" t="s">
        <v>1049</v>
      </c>
      <c r="B644" s="59" t="s">
        <v>1058</v>
      </c>
      <c r="C644" s="21" t="s">
        <v>13</v>
      </c>
      <c r="D644" s="93"/>
    </row>
    <row r="645" spans="1:4" x14ac:dyDescent="0.3">
      <c r="A645" s="18"/>
      <c r="B645" s="9"/>
      <c r="C645" s="21"/>
      <c r="D645" s="22"/>
    </row>
    <row r="646" spans="1:4" ht="27.6" x14ac:dyDescent="0.3">
      <c r="A646" s="18" t="s">
        <v>1059</v>
      </c>
      <c r="B646" s="30" t="s">
        <v>444</v>
      </c>
      <c r="C646" s="21" t="s">
        <v>13</v>
      </c>
      <c r="D646" s="22"/>
    </row>
    <row r="647" spans="1:4" ht="27.6" x14ac:dyDescent="0.3">
      <c r="A647" s="18" t="s">
        <v>1060</v>
      </c>
      <c r="B647" s="30" t="s">
        <v>445</v>
      </c>
      <c r="C647" s="21" t="s">
        <v>13</v>
      </c>
      <c r="D647" s="22"/>
    </row>
    <row r="648" spans="1:4" ht="27.6" x14ac:dyDescent="0.3">
      <c r="A648" s="18" t="s">
        <v>1061</v>
      </c>
      <c r="B648" s="30" t="s">
        <v>446</v>
      </c>
      <c r="C648" s="21" t="s">
        <v>13</v>
      </c>
      <c r="D648" s="22"/>
    </row>
    <row r="649" spans="1:4" x14ac:dyDescent="0.3">
      <c r="A649" s="18"/>
      <c r="B649" s="30"/>
      <c r="C649" s="21"/>
      <c r="D649" s="22"/>
    </row>
    <row r="650" spans="1:4" x14ac:dyDescent="0.3">
      <c r="A650" s="18" t="s">
        <v>1063</v>
      </c>
      <c r="B650" s="59" t="s">
        <v>447</v>
      </c>
      <c r="C650" s="21" t="s">
        <v>13</v>
      </c>
      <c r="D650" s="94"/>
    </row>
    <row r="651" spans="1:4" x14ac:dyDescent="0.3">
      <c r="A651" s="18"/>
      <c r="B651" s="30"/>
      <c r="C651" s="21"/>
      <c r="D651" s="94"/>
    </row>
    <row r="652" spans="1:4" ht="13.8" x14ac:dyDescent="0.3">
      <c r="A652" s="91"/>
      <c r="B652" s="38" t="s">
        <v>448</v>
      </c>
      <c r="C652" s="21"/>
      <c r="D652" s="94"/>
    </row>
    <row r="653" spans="1:4" ht="27.6" x14ac:dyDescent="0.3">
      <c r="A653" s="18" t="s">
        <v>1065</v>
      </c>
      <c r="B653" s="48" t="s">
        <v>1062</v>
      </c>
      <c r="C653" s="21" t="s">
        <v>13</v>
      </c>
      <c r="D653" s="94"/>
    </row>
    <row r="654" spans="1:4" ht="27.6" x14ac:dyDescent="0.3">
      <c r="A654" s="18" t="s">
        <v>1066</v>
      </c>
      <c r="B654" s="48" t="s">
        <v>1064</v>
      </c>
      <c r="C654" s="21" t="s">
        <v>13</v>
      </c>
      <c r="D654" s="94"/>
    </row>
    <row r="655" spans="1:4" x14ac:dyDescent="0.3">
      <c r="A655" s="18" t="s">
        <v>1067</v>
      </c>
      <c r="B655" s="48" t="s">
        <v>449</v>
      </c>
      <c r="C655" s="21" t="s">
        <v>13</v>
      </c>
      <c r="D655" s="94"/>
    </row>
    <row r="656" spans="1:4" ht="27.6" x14ac:dyDescent="0.3">
      <c r="A656" s="18" t="s">
        <v>1668</v>
      </c>
      <c r="B656" s="48" t="s">
        <v>1068</v>
      </c>
      <c r="C656" s="21" t="s">
        <v>13</v>
      </c>
      <c r="D656" s="94"/>
    </row>
    <row r="657" spans="1:4" x14ac:dyDescent="0.3">
      <c r="A657" s="86"/>
      <c r="B657" s="87"/>
      <c r="C657" s="88"/>
      <c r="D657" s="89"/>
    </row>
    <row r="658" spans="1:4" ht="17.399999999999999" x14ac:dyDescent="0.3">
      <c r="A658" s="140" t="s">
        <v>450</v>
      </c>
      <c r="B658" s="141" t="s">
        <v>451</v>
      </c>
      <c r="C658" s="142"/>
      <c r="D658" s="143"/>
    </row>
    <row r="659" spans="1:4" x14ac:dyDescent="0.3">
      <c r="A659" s="160"/>
      <c r="B659" s="44"/>
      <c r="C659" s="80"/>
      <c r="D659" s="81"/>
    </row>
    <row r="660" spans="1:4" ht="13.8" x14ac:dyDescent="0.3">
      <c r="A660" s="156" t="s">
        <v>452</v>
      </c>
      <c r="B660" s="145" t="s">
        <v>453</v>
      </c>
      <c r="C660" s="150"/>
      <c r="D660" s="151"/>
    </row>
    <row r="661" spans="1:4" ht="27.6" x14ac:dyDescent="0.3">
      <c r="A661" s="19"/>
      <c r="B661" s="30" t="s">
        <v>1069</v>
      </c>
      <c r="C661" s="21"/>
      <c r="D661" s="22"/>
    </row>
    <row r="662" spans="1:4" ht="13.8" x14ac:dyDescent="0.3">
      <c r="A662" s="19"/>
      <c r="B662" s="30"/>
      <c r="C662" s="21"/>
      <c r="D662" s="22"/>
    </row>
    <row r="663" spans="1:4" ht="13.8" x14ac:dyDescent="0.3">
      <c r="A663" s="19"/>
      <c r="B663" s="139" t="s">
        <v>455</v>
      </c>
      <c r="C663" s="21"/>
      <c r="D663" s="22"/>
    </row>
    <row r="664" spans="1:4" x14ac:dyDescent="0.3">
      <c r="A664" s="18" t="s">
        <v>454</v>
      </c>
      <c r="B664" s="129" t="s">
        <v>456</v>
      </c>
      <c r="C664" s="21" t="s">
        <v>8</v>
      </c>
      <c r="D664" s="22"/>
    </row>
    <row r="665" spans="1:4" x14ac:dyDescent="0.3">
      <c r="A665" s="18" t="s">
        <v>462</v>
      </c>
      <c r="B665" s="129" t="s">
        <v>457</v>
      </c>
      <c r="C665" s="21" t="s">
        <v>8</v>
      </c>
      <c r="D665" s="22"/>
    </row>
    <row r="666" spans="1:4" x14ac:dyDescent="0.3">
      <c r="A666" s="18" t="s">
        <v>468</v>
      </c>
      <c r="B666" s="129" t="s">
        <v>1070</v>
      </c>
      <c r="C666" s="21" t="s">
        <v>8</v>
      </c>
      <c r="D666" s="22"/>
    </row>
    <row r="667" spans="1:4" x14ac:dyDescent="0.3">
      <c r="A667" s="18" t="s">
        <v>469</v>
      </c>
      <c r="B667" s="185" t="s">
        <v>1071</v>
      </c>
      <c r="C667" s="21" t="s">
        <v>8</v>
      </c>
      <c r="D667" s="22"/>
    </row>
    <row r="668" spans="1:4" x14ac:dyDescent="0.3">
      <c r="A668" s="18" t="s">
        <v>470</v>
      </c>
      <c r="B668" s="129" t="s">
        <v>458</v>
      </c>
      <c r="C668" s="21" t="s">
        <v>8</v>
      </c>
      <c r="D668" s="22"/>
    </row>
    <row r="669" spans="1:4" x14ac:dyDescent="0.3">
      <c r="A669" s="18" t="s">
        <v>472</v>
      </c>
      <c r="B669" s="129" t="s">
        <v>459</v>
      </c>
      <c r="C669" s="21" t="s">
        <v>8</v>
      </c>
      <c r="D669" s="22"/>
    </row>
    <row r="670" spans="1:4" x14ac:dyDescent="0.3">
      <c r="A670" s="18" t="s">
        <v>1072</v>
      </c>
      <c r="B670" s="129" t="s">
        <v>460</v>
      </c>
      <c r="C670" s="21" t="s">
        <v>8</v>
      </c>
      <c r="D670" s="22"/>
    </row>
    <row r="671" spans="1:4" x14ac:dyDescent="0.3">
      <c r="A671" s="18" t="s">
        <v>1074</v>
      </c>
      <c r="B671" s="129" t="s">
        <v>461</v>
      </c>
      <c r="C671" s="21" t="s">
        <v>8</v>
      </c>
      <c r="D671" s="22"/>
    </row>
    <row r="672" spans="1:4" x14ac:dyDescent="0.3">
      <c r="A672" s="182"/>
      <c r="B672" s="129"/>
      <c r="C672" s="72"/>
      <c r="D672" s="73"/>
    </row>
    <row r="673" spans="1:4" ht="13.8" x14ac:dyDescent="0.3">
      <c r="A673" s="19"/>
      <c r="B673" s="139" t="s">
        <v>463</v>
      </c>
      <c r="C673" s="21"/>
      <c r="D673" s="22"/>
    </row>
    <row r="674" spans="1:4" ht="27.6" x14ac:dyDescent="0.3">
      <c r="A674" s="183" t="s">
        <v>1077</v>
      </c>
      <c r="B674" s="185" t="s">
        <v>1073</v>
      </c>
      <c r="C674" s="72" t="s">
        <v>8</v>
      </c>
      <c r="D674" s="73"/>
    </row>
    <row r="675" spans="1:4" x14ac:dyDescent="0.3">
      <c r="A675" s="183" t="s">
        <v>1078</v>
      </c>
      <c r="B675" s="129" t="s">
        <v>1075</v>
      </c>
      <c r="C675" s="21" t="s">
        <v>8</v>
      </c>
      <c r="D675" s="22"/>
    </row>
    <row r="676" spans="1:4" x14ac:dyDescent="0.3">
      <c r="A676" s="183" t="s">
        <v>1079</v>
      </c>
      <c r="B676" s="129" t="s">
        <v>1076</v>
      </c>
      <c r="C676" s="21" t="s">
        <v>8</v>
      </c>
      <c r="D676" s="22"/>
    </row>
    <row r="677" spans="1:4" x14ac:dyDescent="0.3">
      <c r="A677" s="183" t="s">
        <v>1080</v>
      </c>
      <c r="B677" s="185" t="s">
        <v>464</v>
      </c>
      <c r="C677" s="72" t="s">
        <v>8</v>
      </c>
      <c r="D677" s="22"/>
    </row>
    <row r="678" spans="1:4" x14ac:dyDescent="0.3">
      <c r="A678" s="183" t="s">
        <v>1081</v>
      </c>
      <c r="B678" s="129" t="s">
        <v>465</v>
      </c>
      <c r="C678" s="21" t="s">
        <v>8</v>
      </c>
      <c r="D678" s="22"/>
    </row>
    <row r="679" spans="1:4" x14ac:dyDescent="0.3">
      <c r="A679" s="183" t="s">
        <v>1082</v>
      </c>
      <c r="B679" s="185" t="s">
        <v>466</v>
      </c>
      <c r="C679" s="21" t="s">
        <v>8</v>
      </c>
      <c r="D679" s="22"/>
    </row>
    <row r="680" spans="1:4" x14ac:dyDescent="0.3">
      <c r="A680" s="183" t="s">
        <v>1084</v>
      </c>
      <c r="B680" s="185" t="s">
        <v>467</v>
      </c>
      <c r="C680" s="21" t="s">
        <v>8</v>
      </c>
      <c r="D680" s="22"/>
    </row>
    <row r="681" spans="1:4" x14ac:dyDescent="0.3">
      <c r="A681" s="184"/>
      <c r="B681" s="59"/>
      <c r="C681" s="21"/>
      <c r="D681" s="22"/>
    </row>
    <row r="682" spans="1:4" ht="13.8" x14ac:dyDescent="0.3">
      <c r="A682" s="19"/>
      <c r="B682" s="139" t="s">
        <v>471</v>
      </c>
      <c r="C682" s="21"/>
      <c r="D682" s="22"/>
    </row>
    <row r="683" spans="1:4" x14ac:dyDescent="0.3">
      <c r="A683" s="183" t="s">
        <v>1085</v>
      </c>
      <c r="B683" s="129" t="s">
        <v>1083</v>
      </c>
      <c r="C683" s="21" t="s">
        <v>8</v>
      </c>
      <c r="D683" s="22"/>
    </row>
    <row r="684" spans="1:4" x14ac:dyDescent="0.3">
      <c r="A684" s="183" t="s">
        <v>1087</v>
      </c>
      <c r="B684" s="129" t="s">
        <v>1086</v>
      </c>
      <c r="C684" s="21" t="s">
        <v>8</v>
      </c>
      <c r="D684" s="22"/>
    </row>
    <row r="685" spans="1:4" ht="27.6" x14ac:dyDescent="0.3">
      <c r="A685" s="183" t="s">
        <v>1088</v>
      </c>
      <c r="B685" s="129" t="s">
        <v>1089</v>
      </c>
      <c r="C685" s="21" t="s">
        <v>8</v>
      </c>
      <c r="D685" s="22"/>
    </row>
    <row r="686" spans="1:4" ht="27.6" x14ac:dyDescent="0.3">
      <c r="A686" s="183" t="s">
        <v>1091</v>
      </c>
      <c r="B686" s="129" t="s">
        <v>1090</v>
      </c>
      <c r="C686" s="21" t="s">
        <v>8</v>
      </c>
      <c r="D686" s="22"/>
    </row>
    <row r="687" spans="1:4" ht="27.6" x14ac:dyDescent="0.3">
      <c r="A687" s="183" t="s">
        <v>1092</v>
      </c>
      <c r="B687" s="129" t="s">
        <v>1093</v>
      </c>
      <c r="C687" s="21" t="s">
        <v>8</v>
      </c>
      <c r="D687" s="22"/>
    </row>
    <row r="688" spans="1:4" ht="27.6" x14ac:dyDescent="0.3">
      <c r="A688" s="183" t="s">
        <v>1669</v>
      </c>
      <c r="B688" s="129" t="s">
        <v>1094</v>
      </c>
      <c r="C688" s="21" t="s">
        <v>8</v>
      </c>
      <c r="D688" s="22"/>
    </row>
    <row r="689" spans="1:4" ht="13.8" x14ac:dyDescent="0.3">
      <c r="A689" s="19"/>
      <c r="B689" s="139"/>
      <c r="C689" s="21"/>
      <c r="D689" s="22"/>
    </row>
    <row r="690" spans="1:4" ht="13.8" x14ac:dyDescent="0.3">
      <c r="A690" s="19"/>
      <c r="B690" s="139" t="s">
        <v>473</v>
      </c>
      <c r="C690" s="21"/>
      <c r="D690" s="22"/>
    </row>
    <row r="691" spans="1:4" x14ac:dyDescent="0.3">
      <c r="A691" s="183" t="s">
        <v>1670</v>
      </c>
      <c r="B691" s="129" t="s">
        <v>474</v>
      </c>
      <c r="C691" s="72" t="s">
        <v>8</v>
      </c>
      <c r="D691" s="73"/>
    </row>
    <row r="692" spans="1:4" x14ac:dyDescent="0.3">
      <c r="A692" s="183" t="s">
        <v>1671</v>
      </c>
      <c r="B692" s="129" t="s">
        <v>475</v>
      </c>
      <c r="C692" s="72" t="s">
        <v>8</v>
      </c>
      <c r="D692" s="73"/>
    </row>
    <row r="693" spans="1:4" ht="27.6" x14ac:dyDescent="0.3">
      <c r="A693" s="183" t="s">
        <v>1672</v>
      </c>
      <c r="B693" s="129" t="s">
        <v>476</v>
      </c>
      <c r="C693" s="72" t="s">
        <v>8</v>
      </c>
      <c r="D693" s="73"/>
    </row>
    <row r="694" spans="1:4" x14ac:dyDescent="0.3">
      <c r="A694" s="183" t="s">
        <v>1673</v>
      </c>
      <c r="B694" s="129" t="s">
        <v>1095</v>
      </c>
      <c r="C694" s="72" t="s">
        <v>8</v>
      </c>
      <c r="D694" s="73"/>
    </row>
    <row r="695" spans="1:4" x14ac:dyDescent="0.3">
      <c r="A695" s="183" t="s">
        <v>1674</v>
      </c>
      <c r="B695" s="129" t="s">
        <v>477</v>
      </c>
      <c r="C695" s="72" t="s">
        <v>8</v>
      </c>
      <c r="D695" s="73"/>
    </row>
    <row r="696" spans="1:4" x14ac:dyDescent="0.3">
      <c r="A696" s="183" t="s">
        <v>1675</v>
      </c>
      <c r="B696" s="129" t="s">
        <v>478</v>
      </c>
      <c r="C696" s="72" t="s">
        <v>8</v>
      </c>
      <c r="D696" s="73"/>
    </row>
    <row r="697" spans="1:4" ht="27.6" x14ac:dyDescent="0.3">
      <c r="A697" s="183" t="s">
        <v>1676</v>
      </c>
      <c r="B697" s="129" t="s">
        <v>479</v>
      </c>
      <c r="C697" s="21" t="s">
        <v>8</v>
      </c>
      <c r="D697" s="22"/>
    </row>
    <row r="698" spans="1:4" ht="27.6" x14ac:dyDescent="0.3">
      <c r="A698" s="183" t="s">
        <v>1677</v>
      </c>
      <c r="B698" s="129" t="s">
        <v>480</v>
      </c>
      <c r="C698" s="21" t="s">
        <v>8</v>
      </c>
      <c r="D698" s="22"/>
    </row>
    <row r="699" spans="1:4" ht="27.6" x14ac:dyDescent="0.3">
      <c r="A699" s="183" t="s">
        <v>1678</v>
      </c>
      <c r="B699" s="129" t="s">
        <v>481</v>
      </c>
      <c r="C699" s="21" t="s">
        <v>8</v>
      </c>
      <c r="D699" s="22"/>
    </row>
    <row r="700" spans="1:4" x14ac:dyDescent="0.3">
      <c r="A700" s="18"/>
      <c r="B700" s="30"/>
      <c r="C700" s="21"/>
      <c r="D700" s="22"/>
    </row>
    <row r="701" spans="1:4" ht="13.8" x14ac:dyDescent="0.3">
      <c r="A701" s="156" t="s">
        <v>482</v>
      </c>
      <c r="B701" s="145" t="s">
        <v>483</v>
      </c>
      <c r="C701" s="150"/>
      <c r="D701" s="151"/>
    </row>
    <row r="702" spans="1:4" ht="13.8" x14ac:dyDescent="0.3">
      <c r="A702" s="19"/>
      <c r="B702" s="30"/>
      <c r="C702" s="21"/>
      <c r="D702" s="22"/>
    </row>
    <row r="703" spans="1:4" ht="13.8" x14ac:dyDescent="0.3">
      <c r="A703" s="19"/>
      <c r="B703" s="139" t="s">
        <v>485</v>
      </c>
      <c r="C703" s="21"/>
      <c r="D703" s="22"/>
    </row>
    <row r="704" spans="1:4" x14ac:dyDescent="0.3">
      <c r="A704" s="18" t="s">
        <v>484</v>
      </c>
      <c r="B704" s="129" t="s">
        <v>486</v>
      </c>
      <c r="C704" s="21" t="s">
        <v>8</v>
      </c>
      <c r="D704" s="22"/>
    </row>
    <row r="705" spans="1:4" x14ac:dyDescent="0.3">
      <c r="A705" s="18" t="s">
        <v>493</v>
      </c>
      <c r="B705" s="129" t="s">
        <v>487</v>
      </c>
      <c r="C705" s="21" t="s">
        <v>8</v>
      </c>
      <c r="D705" s="22"/>
    </row>
    <row r="706" spans="1:4" x14ac:dyDescent="0.3">
      <c r="A706" s="18" t="s">
        <v>509</v>
      </c>
      <c r="B706" s="129" t="s">
        <v>488</v>
      </c>
      <c r="C706" s="21" t="s">
        <v>8</v>
      </c>
      <c r="D706" s="22"/>
    </row>
    <row r="707" spans="1:4" x14ac:dyDescent="0.3">
      <c r="A707" s="18" t="s">
        <v>1096</v>
      </c>
      <c r="B707" s="129" t="s">
        <v>489</v>
      </c>
      <c r="C707" s="21" t="s">
        <v>8</v>
      </c>
      <c r="D707" s="22"/>
    </row>
    <row r="708" spans="1:4" x14ac:dyDescent="0.3">
      <c r="A708" s="18" t="s">
        <v>1098</v>
      </c>
      <c r="B708" s="129" t="s">
        <v>490</v>
      </c>
      <c r="C708" s="21" t="s">
        <v>8</v>
      </c>
      <c r="D708" s="22"/>
    </row>
    <row r="709" spans="1:4" ht="41.4" x14ac:dyDescent="0.3">
      <c r="A709" s="18" t="s">
        <v>1099</v>
      </c>
      <c r="B709" s="129" t="s">
        <v>1097</v>
      </c>
      <c r="C709" s="21" t="s">
        <v>8</v>
      </c>
      <c r="D709" s="22"/>
    </row>
    <row r="710" spans="1:4" ht="27.6" x14ac:dyDescent="0.3">
      <c r="A710" s="18" t="s">
        <v>1100</v>
      </c>
      <c r="B710" s="129" t="s">
        <v>491</v>
      </c>
      <c r="C710" s="21" t="s">
        <v>8</v>
      </c>
      <c r="D710" s="22"/>
    </row>
    <row r="711" spans="1:4" ht="27.6" x14ac:dyDescent="0.3">
      <c r="A711" s="18" t="s">
        <v>1101</v>
      </c>
      <c r="B711" s="129" t="s">
        <v>492</v>
      </c>
      <c r="C711" s="21" t="s">
        <v>8</v>
      </c>
      <c r="D711" s="22"/>
    </row>
    <row r="712" spans="1:4" x14ac:dyDescent="0.3">
      <c r="A712" s="18"/>
      <c r="B712" s="129"/>
      <c r="C712" s="21"/>
      <c r="D712" s="22"/>
    </row>
    <row r="713" spans="1:4" ht="13.8" x14ac:dyDescent="0.3">
      <c r="A713" s="19"/>
      <c r="B713" s="139" t="s">
        <v>494</v>
      </c>
      <c r="C713" s="21"/>
      <c r="D713" s="22"/>
    </row>
    <row r="714" spans="1:4" ht="27.6" x14ac:dyDescent="0.3">
      <c r="A714" s="18" t="s">
        <v>1102</v>
      </c>
      <c r="B714" s="129" t="s">
        <v>495</v>
      </c>
      <c r="C714" s="21" t="s">
        <v>8</v>
      </c>
      <c r="D714" s="22"/>
    </row>
    <row r="715" spans="1:4" ht="27.6" x14ac:dyDescent="0.3">
      <c r="A715" s="18" t="s">
        <v>1103</v>
      </c>
      <c r="B715" s="129" t="s">
        <v>496</v>
      </c>
      <c r="C715" s="21" t="s">
        <v>8</v>
      </c>
      <c r="D715" s="22"/>
    </row>
    <row r="716" spans="1:4" ht="41.4" x14ac:dyDescent="0.3">
      <c r="A716" s="18" t="s">
        <v>1104</v>
      </c>
      <c r="B716" s="129" t="s">
        <v>497</v>
      </c>
      <c r="C716" s="21" t="s">
        <v>8</v>
      </c>
      <c r="D716" s="22"/>
    </row>
    <row r="717" spans="1:4" ht="41.4" x14ac:dyDescent="0.3">
      <c r="A717" s="18" t="s">
        <v>1105</v>
      </c>
      <c r="B717" s="129" t="s">
        <v>498</v>
      </c>
      <c r="C717" s="21" t="s">
        <v>8</v>
      </c>
      <c r="D717" s="22"/>
    </row>
    <row r="718" spans="1:4" ht="27.6" x14ac:dyDescent="0.3">
      <c r="A718" s="18" t="s">
        <v>1106</v>
      </c>
      <c r="B718" s="129" t="s">
        <v>499</v>
      </c>
      <c r="C718" s="21" t="s">
        <v>8</v>
      </c>
      <c r="D718" s="22"/>
    </row>
    <row r="719" spans="1:4" ht="41.4" x14ac:dyDescent="0.3">
      <c r="A719" s="18" t="s">
        <v>1107</v>
      </c>
      <c r="B719" s="129" t="s">
        <v>500</v>
      </c>
      <c r="C719" s="21" t="s">
        <v>8</v>
      </c>
      <c r="D719" s="22"/>
    </row>
    <row r="720" spans="1:4" x14ac:dyDescent="0.3">
      <c r="A720" s="18" t="s">
        <v>1108</v>
      </c>
      <c r="B720" s="129" t="s">
        <v>501</v>
      </c>
      <c r="C720" s="72" t="s">
        <v>8</v>
      </c>
      <c r="D720" s="73"/>
    </row>
    <row r="721" spans="1:4" x14ac:dyDescent="0.3">
      <c r="A721" s="18" t="s">
        <v>1109</v>
      </c>
      <c r="B721" s="129" t="s">
        <v>502</v>
      </c>
      <c r="C721" s="21" t="s">
        <v>8</v>
      </c>
      <c r="D721" s="22"/>
    </row>
    <row r="722" spans="1:4" ht="27.6" x14ac:dyDescent="0.3">
      <c r="A722" s="18" t="s">
        <v>1110</v>
      </c>
      <c r="B722" s="129" t="s">
        <v>503</v>
      </c>
      <c r="C722" s="21" t="s">
        <v>8</v>
      </c>
      <c r="D722" s="22"/>
    </row>
    <row r="723" spans="1:4" ht="27.6" x14ac:dyDescent="0.3">
      <c r="A723" s="18" t="s">
        <v>1111</v>
      </c>
      <c r="B723" s="129" t="s">
        <v>504</v>
      </c>
      <c r="C723" s="21" t="s">
        <v>8</v>
      </c>
      <c r="D723" s="22"/>
    </row>
    <row r="724" spans="1:4" ht="27.6" x14ac:dyDescent="0.3">
      <c r="A724" s="18" t="s">
        <v>1112</v>
      </c>
      <c r="B724" s="129" t="s">
        <v>505</v>
      </c>
      <c r="C724" s="21" t="s">
        <v>8</v>
      </c>
      <c r="D724" s="22"/>
    </row>
    <row r="725" spans="1:4" ht="27.6" x14ac:dyDescent="0.3">
      <c r="A725" s="18" t="s">
        <v>1113</v>
      </c>
      <c r="B725" s="129" t="s">
        <v>506</v>
      </c>
      <c r="C725" s="21" t="s">
        <v>8</v>
      </c>
      <c r="D725" s="22"/>
    </row>
    <row r="726" spans="1:4" ht="27.6" x14ac:dyDescent="0.3">
      <c r="A726" s="18" t="s">
        <v>1114</v>
      </c>
      <c r="B726" s="129" t="s">
        <v>507</v>
      </c>
      <c r="C726" s="21" t="s">
        <v>8</v>
      </c>
      <c r="D726" s="22"/>
    </row>
    <row r="727" spans="1:4" ht="27.6" x14ac:dyDescent="0.3">
      <c r="A727" s="18" t="s">
        <v>1115</v>
      </c>
      <c r="B727" s="129" t="s">
        <v>508</v>
      </c>
      <c r="C727" s="21" t="s">
        <v>8</v>
      </c>
      <c r="D727" s="22"/>
    </row>
    <row r="728" spans="1:4" ht="13.8" x14ac:dyDescent="0.3">
      <c r="A728" s="19"/>
      <c r="B728" s="186"/>
      <c r="C728" s="21"/>
      <c r="D728" s="22"/>
    </row>
    <row r="729" spans="1:4" ht="13.8" x14ac:dyDescent="0.3">
      <c r="A729" s="19"/>
      <c r="B729" s="139" t="s">
        <v>510</v>
      </c>
      <c r="C729" s="21"/>
      <c r="D729" s="22"/>
    </row>
    <row r="730" spans="1:4" x14ac:dyDescent="0.3">
      <c r="A730" s="18" t="s">
        <v>1116</v>
      </c>
      <c r="B730" s="129" t="s">
        <v>511</v>
      </c>
      <c r="C730" s="21" t="s">
        <v>8</v>
      </c>
      <c r="D730" s="22"/>
    </row>
    <row r="731" spans="1:4" ht="27.6" x14ac:dyDescent="0.3">
      <c r="A731" s="18" t="s">
        <v>1117</v>
      </c>
      <c r="B731" s="129" t="s">
        <v>512</v>
      </c>
      <c r="C731" s="21" t="s">
        <v>8</v>
      </c>
      <c r="D731" s="22"/>
    </row>
    <row r="732" spans="1:4" x14ac:dyDescent="0.3">
      <c r="A732" s="18" t="s">
        <v>1118</v>
      </c>
      <c r="B732" s="129" t="s">
        <v>513</v>
      </c>
      <c r="C732" s="21" t="s">
        <v>8</v>
      </c>
      <c r="D732" s="22"/>
    </row>
    <row r="733" spans="1:4" ht="27.6" x14ac:dyDescent="0.3">
      <c r="A733" s="18" t="s">
        <v>1119</v>
      </c>
      <c r="B733" s="129" t="s">
        <v>514</v>
      </c>
      <c r="C733" s="21" t="s">
        <v>8</v>
      </c>
      <c r="D733" s="22"/>
    </row>
    <row r="734" spans="1:4" ht="27.6" x14ac:dyDescent="0.3">
      <c r="A734" s="18" t="s">
        <v>1120</v>
      </c>
      <c r="B734" s="129" t="s">
        <v>515</v>
      </c>
      <c r="C734" s="21" t="s">
        <v>8</v>
      </c>
      <c r="D734" s="22"/>
    </row>
    <row r="735" spans="1:4" ht="27.6" x14ac:dyDescent="0.3">
      <c r="A735" s="18" t="s">
        <v>1121</v>
      </c>
      <c r="B735" s="129" t="s">
        <v>516</v>
      </c>
      <c r="C735" s="72" t="s">
        <v>8</v>
      </c>
      <c r="D735" s="73"/>
    </row>
    <row r="736" spans="1:4" ht="27.6" x14ac:dyDescent="0.3">
      <c r="A736" s="18" t="s">
        <v>1122</v>
      </c>
      <c r="B736" s="129" t="s">
        <v>517</v>
      </c>
      <c r="C736" s="72" t="s">
        <v>8</v>
      </c>
      <c r="D736" s="73"/>
    </row>
    <row r="737" spans="1:4" ht="27.6" x14ac:dyDescent="0.3">
      <c r="A737" s="18" t="s">
        <v>1123</v>
      </c>
      <c r="B737" s="129" t="s">
        <v>518</v>
      </c>
      <c r="C737" s="72" t="s">
        <v>8</v>
      </c>
      <c r="D737" s="73"/>
    </row>
    <row r="738" spans="1:4" ht="27.6" x14ac:dyDescent="0.3">
      <c r="A738" s="18" t="s">
        <v>1679</v>
      </c>
      <c r="B738" s="129" t="s">
        <v>519</v>
      </c>
      <c r="C738" s="21" t="s">
        <v>8</v>
      </c>
      <c r="D738" s="22"/>
    </row>
    <row r="739" spans="1:4" x14ac:dyDescent="0.3">
      <c r="A739" s="18"/>
      <c r="B739" s="30"/>
      <c r="C739" s="21"/>
      <c r="D739" s="22"/>
    </row>
    <row r="740" spans="1:4" ht="13.8" x14ac:dyDescent="0.3">
      <c r="A740" s="156" t="s">
        <v>520</v>
      </c>
      <c r="B740" s="145" t="s">
        <v>1124</v>
      </c>
      <c r="C740" s="150"/>
      <c r="D740" s="151"/>
    </row>
    <row r="741" spans="1:4" x14ac:dyDescent="0.3">
      <c r="A741" s="18"/>
      <c r="B741" s="30"/>
      <c r="C741" s="21"/>
      <c r="D741" s="22"/>
    </row>
    <row r="742" spans="1:4" ht="27.6" x14ac:dyDescent="0.3">
      <c r="A742" s="18" t="s">
        <v>521</v>
      </c>
      <c r="B742" s="129" t="s">
        <v>1941</v>
      </c>
      <c r="C742" s="21" t="s">
        <v>8</v>
      </c>
      <c r="D742" s="22"/>
    </row>
    <row r="743" spans="1:4" ht="27.6" x14ac:dyDescent="0.3">
      <c r="A743" s="18" t="s">
        <v>522</v>
      </c>
      <c r="B743" s="129" t="s">
        <v>1934</v>
      </c>
      <c r="C743" s="21" t="s">
        <v>8</v>
      </c>
      <c r="D743" s="22"/>
    </row>
    <row r="744" spans="1:4" x14ac:dyDescent="0.3">
      <c r="A744" s="18" t="s">
        <v>523</v>
      </c>
      <c r="B744" s="129" t="s">
        <v>1935</v>
      </c>
      <c r="C744" s="21" t="s">
        <v>8</v>
      </c>
      <c r="D744" s="22"/>
    </row>
    <row r="745" spans="1:4" ht="41.4" x14ac:dyDescent="0.3">
      <c r="A745" s="18" t="s">
        <v>526</v>
      </c>
      <c r="B745" s="187" t="s">
        <v>1942</v>
      </c>
      <c r="C745" s="21" t="s">
        <v>8</v>
      </c>
      <c r="D745" s="22"/>
    </row>
    <row r="746" spans="1:4" ht="27.6" x14ac:dyDescent="0.3">
      <c r="A746" s="18" t="s">
        <v>1125</v>
      </c>
      <c r="B746" s="187" t="s">
        <v>1936</v>
      </c>
      <c r="C746" s="21" t="s">
        <v>8</v>
      </c>
      <c r="D746" s="22"/>
    </row>
    <row r="747" spans="1:4" ht="27.6" x14ac:dyDescent="0.3">
      <c r="A747" s="18" t="s">
        <v>1126</v>
      </c>
      <c r="B747" s="187" t="s">
        <v>1937</v>
      </c>
      <c r="C747" s="21" t="s">
        <v>8</v>
      </c>
      <c r="D747" s="22"/>
    </row>
    <row r="748" spans="1:4" x14ac:dyDescent="0.3">
      <c r="A748" s="18" t="s">
        <v>1128</v>
      </c>
      <c r="B748" s="129" t="s">
        <v>1938</v>
      </c>
      <c r="C748" s="21" t="s">
        <v>8</v>
      </c>
      <c r="D748" s="22"/>
    </row>
    <row r="749" spans="1:4" ht="41.4" x14ac:dyDescent="0.3">
      <c r="A749" s="18" t="s">
        <v>1129</v>
      </c>
      <c r="B749" s="187" t="s">
        <v>1127</v>
      </c>
      <c r="C749" s="21" t="s">
        <v>8</v>
      </c>
      <c r="D749" s="22"/>
    </row>
    <row r="750" spans="1:4" ht="27.6" x14ac:dyDescent="0.3">
      <c r="A750" s="18" t="s">
        <v>1130</v>
      </c>
      <c r="B750" s="187" t="s">
        <v>1939</v>
      </c>
      <c r="C750" s="21" t="s">
        <v>8</v>
      </c>
      <c r="D750" s="22"/>
    </row>
    <row r="751" spans="1:4" ht="27.6" x14ac:dyDescent="0.3">
      <c r="A751" s="18" t="s">
        <v>1131</v>
      </c>
      <c r="B751" s="187" t="s">
        <v>1940</v>
      </c>
      <c r="C751" s="21" t="s">
        <v>8</v>
      </c>
      <c r="D751" s="22"/>
    </row>
    <row r="752" spans="1:4" ht="41.4" x14ac:dyDescent="0.3">
      <c r="A752" s="18" t="s">
        <v>1132</v>
      </c>
      <c r="B752" s="187" t="s">
        <v>524</v>
      </c>
      <c r="C752" s="21" t="s">
        <v>8</v>
      </c>
      <c r="D752" s="22"/>
    </row>
    <row r="753" spans="1:6" ht="27.6" x14ac:dyDescent="0.3">
      <c r="A753" s="18" t="s">
        <v>1680</v>
      </c>
      <c r="B753" s="187" t="s">
        <v>525</v>
      </c>
      <c r="C753" s="21" t="s">
        <v>8</v>
      </c>
      <c r="D753" s="22"/>
    </row>
    <row r="754" spans="1:6" x14ac:dyDescent="0.3">
      <c r="A754" s="41"/>
      <c r="B754" s="48"/>
      <c r="C754" s="21"/>
      <c r="D754" s="22"/>
    </row>
    <row r="755" spans="1:6" ht="17.399999999999999" x14ac:dyDescent="0.3">
      <c r="A755" s="140" t="s">
        <v>527</v>
      </c>
      <c r="B755" s="141" t="s">
        <v>528</v>
      </c>
      <c r="C755" s="142"/>
      <c r="D755" s="143"/>
    </row>
    <row r="756" spans="1:6" x14ac:dyDescent="0.3">
      <c r="A756" s="74"/>
      <c r="B756" s="44"/>
      <c r="C756" s="80"/>
      <c r="D756" s="81"/>
    </row>
    <row r="757" spans="1:6" ht="13.8" x14ac:dyDescent="0.3">
      <c r="A757" s="156" t="s">
        <v>1133</v>
      </c>
      <c r="B757" s="145" t="s">
        <v>530</v>
      </c>
      <c r="C757" s="150"/>
      <c r="D757" s="151"/>
      <c r="E757" s="120"/>
      <c r="F757" s="24"/>
    </row>
    <row r="758" spans="1:6" x14ac:dyDescent="0.3">
      <c r="A758" s="37"/>
      <c r="B758" s="96"/>
      <c r="C758" s="35"/>
      <c r="D758" s="60"/>
      <c r="E758" s="120"/>
      <c r="F758" s="24"/>
    </row>
    <row r="759" spans="1:6" x14ac:dyDescent="0.3">
      <c r="A759" s="18" t="s">
        <v>1139</v>
      </c>
      <c r="B759" s="48" t="s">
        <v>1134</v>
      </c>
      <c r="C759" s="21" t="s">
        <v>10</v>
      </c>
      <c r="D759" s="60"/>
      <c r="F759" s="24"/>
    </row>
    <row r="760" spans="1:6" x14ac:dyDescent="0.3">
      <c r="A760" s="18" t="s">
        <v>1140</v>
      </c>
      <c r="B760" s="48" t="s">
        <v>1135</v>
      </c>
      <c r="C760" s="21" t="s">
        <v>10</v>
      </c>
      <c r="D760" s="60"/>
      <c r="F760" s="24"/>
    </row>
    <row r="761" spans="1:6" x14ac:dyDescent="0.3">
      <c r="A761" s="18" t="s">
        <v>1141</v>
      </c>
      <c r="B761" s="48" t="s">
        <v>1136</v>
      </c>
      <c r="C761" s="21" t="s">
        <v>10</v>
      </c>
      <c r="D761" s="60"/>
      <c r="F761" s="24"/>
    </row>
    <row r="762" spans="1:6" x14ac:dyDescent="0.3">
      <c r="A762" s="18" t="s">
        <v>1142</v>
      </c>
      <c r="B762" s="48" t="s">
        <v>1137</v>
      </c>
      <c r="C762" s="21" t="s">
        <v>10</v>
      </c>
      <c r="D762" s="60"/>
      <c r="F762" s="24"/>
    </row>
    <row r="763" spans="1:6" x14ac:dyDescent="0.3">
      <c r="A763" s="18" t="s">
        <v>1144</v>
      </c>
      <c r="B763" s="48" t="s">
        <v>1138</v>
      </c>
      <c r="C763" s="21" t="s">
        <v>10</v>
      </c>
      <c r="D763" s="60"/>
      <c r="F763" s="24"/>
    </row>
    <row r="764" spans="1:6" x14ac:dyDescent="0.3">
      <c r="A764" s="18" t="s">
        <v>1681</v>
      </c>
      <c r="B764" s="48" t="s">
        <v>1143</v>
      </c>
      <c r="C764" s="21" t="s">
        <v>10</v>
      </c>
      <c r="D764" s="22"/>
      <c r="F764" s="24"/>
    </row>
    <row r="765" spans="1:6" x14ac:dyDescent="0.3">
      <c r="A765" s="37"/>
      <c r="B765" s="59"/>
      <c r="C765" s="35"/>
      <c r="D765" s="36"/>
    </row>
    <row r="766" spans="1:6" ht="13.8" x14ac:dyDescent="0.3">
      <c r="A766" s="156" t="s">
        <v>529</v>
      </c>
      <c r="B766" s="145" t="s">
        <v>534</v>
      </c>
      <c r="C766" s="150"/>
      <c r="D766" s="151"/>
    </row>
    <row r="767" spans="1:6" ht="13.8" x14ac:dyDescent="0.3">
      <c r="A767" s="19"/>
      <c r="B767" s="76"/>
      <c r="C767" s="21"/>
      <c r="D767" s="22"/>
    </row>
    <row r="768" spans="1:6" ht="27.6" x14ac:dyDescent="0.3">
      <c r="A768" s="18" t="s">
        <v>531</v>
      </c>
      <c r="B768" s="48" t="s">
        <v>1145</v>
      </c>
      <c r="C768" s="21" t="s">
        <v>8</v>
      </c>
      <c r="D768" s="22"/>
    </row>
    <row r="769" spans="1:4" ht="27.6" x14ac:dyDescent="0.3">
      <c r="A769" s="18" t="s">
        <v>532</v>
      </c>
      <c r="B769" s="48" t="s">
        <v>1146</v>
      </c>
      <c r="C769" s="21" t="s">
        <v>8</v>
      </c>
      <c r="D769" s="22"/>
    </row>
    <row r="770" spans="1:4" ht="27.6" x14ac:dyDescent="0.3">
      <c r="A770" s="18" t="s">
        <v>1682</v>
      </c>
      <c r="B770" s="48" t="s">
        <v>536</v>
      </c>
      <c r="C770" s="21" t="s">
        <v>130</v>
      </c>
      <c r="D770" s="125"/>
    </row>
    <row r="771" spans="1:4" x14ac:dyDescent="0.3">
      <c r="A771" s="37"/>
      <c r="B771" s="85"/>
      <c r="C771" s="35"/>
      <c r="D771" s="36"/>
    </row>
    <row r="772" spans="1:4" ht="13.8" x14ac:dyDescent="0.3">
      <c r="A772" s="156" t="s">
        <v>533</v>
      </c>
      <c r="B772" s="145" t="s">
        <v>538</v>
      </c>
      <c r="C772" s="150"/>
      <c r="D772" s="151"/>
    </row>
    <row r="773" spans="1:4" x14ac:dyDescent="0.3">
      <c r="A773" s="37"/>
      <c r="B773" s="96"/>
      <c r="C773" s="35"/>
      <c r="D773" s="60"/>
    </row>
    <row r="774" spans="1:4" ht="27.6" x14ac:dyDescent="0.3">
      <c r="A774" s="18" t="s">
        <v>535</v>
      </c>
      <c r="B774" s="48" t="s">
        <v>1151</v>
      </c>
      <c r="C774" s="21" t="s">
        <v>8</v>
      </c>
      <c r="D774" s="22"/>
    </row>
    <row r="775" spans="1:4" ht="27.6" x14ac:dyDescent="0.3">
      <c r="A775" s="18" t="s">
        <v>1149</v>
      </c>
      <c r="B775" s="48" t="s">
        <v>1147</v>
      </c>
      <c r="C775" s="21" t="s">
        <v>8</v>
      </c>
      <c r="D775" s="22"/>
    </row>
    <row r="776" spans="1:4" ht="27.6" x14ac:dyDescent="0.3">
      <c r="A776" s="18" t="s">
        <v>1153</v>
      </c>
      <c r="B776" s="48" t="s">
        <v>1148</v>
      </c>
      <c r="C776" s="21" t="s">
        <v>8</v>
      </c>
      <c r="D776" s="22"/>
    </row>
    <row r="777" spans="1:4" ht="27.6" x14ac:dyDescent="0.3">
      <c r="A777" s="18" t="s">
        <v>1154</v>
      </c>
      <c r="B777" s="48" t="s">
        <v>1150</v>
      </c>
      <c r="C777" s="21" t="s">
        <v>130</v>
      </c>
      <c r="D777" s="22"/>
    </row>
    <row r="778" spans="1:4" ht="27.6" x14ac:dyDescent="0.3">
      <c r="A778" s="18" t="s">
        <v>1162</v>
      </c>
      <c r="B778" s="48" t="s">
        <v>1152</v>
      </c>
      <c r="C778" s="21" t="s">
        <v>130</v>
      </c>
      <c r="D778" s="22"/>
    </row>
    <row r="779" spans="1:4" x14ac:dyDescent="0.3">
      <c r="A779" s="37"/>
      <c r="B779" s="85"/>
      <c r="C779" s="21"/>
      <c r="D779" s="22"/>
    </row>
    <row r="780" spans="1:4" ht="13.8" x14ac:dyDescent="0.3">
      <c r="A780" s="19"/>
      <c r="B780" s="82" t="s">
        <v>541</v>
      </c>
      <c r="C780" s="21"/>
      <c r="D780" s="22"/>
    </row>
    <row r="781" spans="1:4" x14ac:dyDescent="0.3">
      <c r="A781" s="18" t="s">
        <v>1163</v>
      </c>
      <c r="B781" s="48" t="s">
        <v>1155</v>
      </c>
      <c r="C781" s="21" t="s">
        <v>8</v>
      </c>
      <c r="D781" s="22"/>
    </row>
    <row r="782" spans="1:4" x14ac:dyDescent="0.3">
      <c r="A782" s="18" t="s">
        <v>1164</v>
      </c>
      <c r="B782" s="48" t="s">
        <v>1156</v>
      </c>
      <c r="C782" s="21" t="s">
        <v>8</v>
      </c>
      <c r="D782" s="22"/>
    </row>
    <row r="783" spans="1:4" x14ac:dyDescent="0.3">
      <c r="A783" s="18" t="s">
        <v>1165</v>
      </c>
      <c r="B783" s="48" t="s">
        <v>1157</v>
      </c>
      <c r="C783" s="21" t="s">
        <v>8</v>
      </c>
      <c r="D783" s="22"/>
    </row>
    <row r="784" spans="1:4" x14ac:dyDescent="0.3">
      <c r="A784" s="37"/>
      <c r="B784" s="85"/>
      <c r="C784" s="21"/>
      <c r="D784" s="22"/>
    </row>
    <row r="785" spans="1:6" ht="13.8" x14ac:dyDescent="0.3">
      <c r="A785" s="19"/>
      <c r="B785" s="82" t="s">
        <v>542</v>
      </c>
      <c r="C785" s="21"/>
      <c r="D785" s="22"/>
    </row>
    <row r="786" spans="1:6" x14ac:dyDescent="0.3">
      <c r="A786" s="18" t="s">
        <v>1166</v>
      </c>
      <c r="B786" s="48" t="s">
        <v>543</v>
      </c>
      <c r="C786" s="21" t="s">
        <v>8</v>
      </c>
      <c r="D786" s="22"/>
    </row>
    <row r="787" spans="1:6" x14ac:dyDescent="0.3">
      <c r="A787" s="18" t="s">
        <v>1167</v>
      </c>
      <c r="B787" s="48" t="s">
        <v>544</v>
      </c>
      <c r="C787" s="21" t="s">
        <v>8</v>
      </c>
      <c r="D787" s="22"/>
    </row>
    <row r="788" spans="1:6" x14ac:dyDescent="0.3">
      <c r="A788" s="18" t="s">
        <v>1168</v>
      </c>
      <c r="B788" s="48" t="s">
        <v>545</v>
      </c>
      <c r="C788" s="21" t="s">
        <v>8</v>
      </c>
      <c r="D788" s="22"/>
    </row>
    <row r="789" spans="1:6" x14ac:dyDescent="0.3">
      <c r="A789" s="18" t="s">
        <v>1683</v>
      </c>
      <c r="B789" s="48" t="s">
        <v>546</v>
      </c>
      <c r="C789" s="21" t="s">
        <v>8</v>
      </c>
      <c r="D789" s="22"/>
    </row>
    <row r="790" spans="1:6" x14ac:dyDescent="0.3">
      <c r="A790" s="37"/>
      <c r="B790" s="85"/>
      <c r="C790" s="21"/>
      <c r="D790" s="22"/>
    </row>
    <row r="791" spans="1:6" ht="13.8" x14ac:dyDescent="0.3">
      <c r="A791" s="156" t="s">
        <v>537</v>
      </c>
      <c r="B791" s="145" t="s">
        <v>547</v>
      </c>
      <c r="C791" s="150"/>
      <c r="D791" s="151"/>
      <c r="E791" s="120"/>
      <c r="F791" s="24"/>
    </row>
    <row r="792" spans="1:6" x14ac:dyDescent="0.3">
      <c r="A792" s="37"/>
      <c r="B792" s="85"/>
      <c r="C792" s="35"/>
      <c r="D792" s="60"/>
      <c r="E792" s="120"/>
      <c r="F792" s="24"/>
    </row>
    <row r="793" spans="1:6" x14ac:dyDescent="0.3">
      <c r="A793" s="18" t="s">
        <v>539</v>
      </c>
      <c r="B793" s="48" t="s">
        <v>1159</v>
      </c>
      <c r="C793" s="35" t="s">
        <v>75</v>
      </c>
      <c r="D793" s="60"/>
      <c r="E793" s="120"/>
      <c r="F793" s="24"/>
    </row>
    <row r="794" spans="1:6" x14ac:dyDescent="0.3">
      <c r="A794" s="18" t="s">
        <v>540</v>
      </c>
      <c r="B794" s="48" t="s">
        <v>548</v>
      </c>
      <c r="C794" s="35" t="s">
        <v>13</v>
      </c>
      <c r="D794" s="60"/>
      <c r="E794" s="120"/>
      <c r="F794" s="24"/>
    </row>
    <row r="795" spans="1:6" x14ac:dyDescent="0.3">
      <c r="A795" s="18" t="s">
        <v>1684</v>
      </c>
      <c r="B795" s="48" t="s">
        <v>549</v>
      </c>
      <c r="C795" s="35" t="s">
        <v>13</v>
      </c>
      <c r="D795" s="60"/>
      <c r="E795" s="120"/>
      <c r="F795" s="24"/>
    </row>
    <row r="796" spans="1:6" x14ac:dyDescent="0.3">
      <c r="A796" s="37"/>
      <c r="B796" s="85"/>
      <c r="C796" s="35"/>
      <c r="D796" s="36"/>
    </row>
    <row r="797" spans="1:6" ht="13.8" x14ac:dyDescent="0.3">
      <c r="A797" s="156" t="s">
        <v>1158</v>
      </c>
      <c r="B797" s="145" t="s">
        <v>550</v>
      </c>
      <c r="C797" s="150"/>
      <c r="D797" s="151"/>
    </row>
    <row r="798" spans="1:6" x14ac:dyDescent="0.3">
      <c r="A798" s="37"/>
      <c r="B798" s="85"/>
      <c r="C798" s="35"/>
      <c r="D798" s="36"/>
    </row>
    <row r="799" spans="1:6" x14ac:dyDescent="0.3">
      <c r="A799" s="18" t="s">
        <v>1160</v>
      </c>
      <c r="B799" s="48" t="s">
        <v>1170</v>
      </c>
      <c r="C799" s="21" t="s">
        <v>13</v>
      </c>
      <c r="D799" s="22"/>
    </row>
    <row r="800" spans="1:6" ht="27.6" x14ac:dyDescent="0.3">
      <c r="A800" s="18" t="s">
        <v>1161</v>
      </c>
      <c r="B800" s="48" t="s">
        <v>1172</v>
      </c>
      <c r="C800" s="21" t="s">
        <v>10</v>
      </c>
      <c r="D800" s="22"/>
    </row>
    <row r="801" spans="1:5" ht="27.6" x14ac:dyDescent="0.3">
      <c r="A801" s="18" t="s">
        <v>1169</v>
      </c>
      <c r="B801" s="48" t="s">
        <v>551</v>
      </c>
      <c r="C801" s="21" t="s">
        <v>10</v>
      </c>
      <c r="D801" s="22"/>
    </row>
    <row r="802" spans="1:5" x14ac:dyDescent="0.3">
      <c r="A802" s="18" t="s">
        <v>1171</v>
      </c>
      <c r="B802" s="48" t="s">
        <v>552</v>
      </c>
      <c r="C802" s="21" t="s">
        <v>10</v>
      </c>
      <c r="D802" s="22"/>
    </row>
    <row r="803" spans="1:5" ht="27.6" x14ac:dyDescent="0.3">
      <c r="A803" s="18" t="s">
        <v>1173</v>
      </c>
      <c r="B803" s="48" t="s">
        <v>1176</v>
      </c>
      <c r="C803" s="21" t="s">
        <v>8</v>
      </c>
      <c r="D803" s="22"/>
    </row>
    <row r="804" spans="1:5" x14ac:dyDescent="0.3">
      <c r="A804" s="18" t="s">
        <v>1174</v>
      </c>
      <c r="B804" s="48" t="s">
        <v>553</v>
      </c>
      <c r="C804" s="21" t="s">
        <v>10</v>
      </c>
      <c r="D804" s="22"/>
    </row>
    <row r="805" spans="1:5" ht="27.6" x14ac:dyDescent="0.3">
      <c r="A805" s="18" t="s">
        <v>1175</v>
      </c>
      <c r="B805" s="48" t="s">
        <v>554</v>
      </c>
      <c r="C805" s="21" t="s">
        <v>10</v>
      </c>
      <c r="D805" s="22"/>
    </row>
    <row r="806" spans="1:5" x14ac:dyDescent="0.3">
      <c r="A806" s="66"/>
      <c r="B806" s="67"/>
      <c r="C806" s="68"/>
      <c r="D806" s="69"/>
    </row>
    <row r="807" spans="1:5" ht="17.399999999999999" x14ac:dyDescent="0.3">
      <c r="A807" s="140" t="s">
        <v>555</v>
      </c>
      <c r="B807" s="141" t="s">
        <v>556</v>
      </c>
      <c r="C807" s="142"/>
      <c r="D807" s="143"/>
    </row>
    <row r="808" spans="1:5" ht="13.8" x14ac:dyDescent="0.3">
      <c r="A808" s="77"/>
      <c r="B808" s="6"/>
      <c r="C808" s="78"/>
      <c r="D808" s="79"/>
    </row>
    <row r="809" spans="1:5" ht="13.8" x14ac:dyDescent="0.3">
      <c r="A809" s="156" t="s">
        <v>557</v>
      </c>
      <c r="B809" s="145" t="s">
        <v>579</v>
      </c>
      <c r="C809" s="150"/>
      <c r="D809" s="151"/>
    </row>
    <row r="810" spans="1:5" ht="13.8" x14ac:dyDescent="0.3">
      <c r="A810" s="100"/>
      <c r="B810" s="101"/>
      <c r="C810" s="99"/>
      <c r="D810" s="40"/>
    </row>
    <row r="811" spans="1:5" x14ac:dyDescent="0.3">
      <c r="A811" s="18"/>
      <c r="B811" s="97" t="s">
        <v>1190</v>
      </c>
      <c r="C811" s="102"/>
      <c r="D811" s="40"/>
    </row>
    <row r="812" spans="1:5" ht="27.6" x14ac:dyDescent="0.3">
      <c r="A812" s="18" t="s">
        <v>558</v>
      </c>
      <c r="B812" s="23" t="s">
        <v>580</v>
      </c>
      <c r="C812" s="102" t="s">
        <v>10</v>
      </c>
      <c r="D812" s="40"/>
      <c r="E812" s="127"/>
    </row>
    <row r="813" spans="1:5" ht="27.6" x14ac:dyDescent="0.3">
      <c r="A813" s="18" t="s">
        <v>567</v>
      </c>
      <c r="B813" s="23" t="s">
        <v>581</v>
      </c>
      <c r="C813" s="102" t="s">
        <v>10</v>
      </c>
      <c r="D813" s="40"/>
      <c r="E813" s="127"/>
    </row>
    <row r="814" spans="1:5" ht="13.8" x14ac:dyDescent="0.3">
      <c r="A814" s="100"/>
      <c r="B814" s="101"/>
      <c r="C814" s="102"/>
      <c r="D814" s="40"/>
    </row>
    <row r="815" spans="1:5" ht="28.8" x14ac:dyDescent="0.3">
      <c r="A815" s="100"/>
      <c r="B815" s="97" t="s">
        <v>1191</v>
      </c>
      <c r="C815" s="102"/>
      <c r="D815" s="40"/>
    </row>
    <row r="816" spans="1:5" ht="27.6" x14ac:dyDescent="0.3">
      <c r="A816" s="18" t="s">
        <v>576</v>
      </c>
      <c r="B816" s="23" t="s">
        <v>582</v>
      </c>
      <c r="C816" s="102" t="s">
        <v>10</v>
      </c>
      <c r="D816" s="40"/>
      <c r="E816" s="127"/>
    </row>
    <row r="817" spans="1:5" ht="27.6" x14ac:dyDescent="0.3">
      <c r="A817" s="18" t="s">
        <v>577</v>
      </c>
      <c r="B817" s="23" t="s">
        <v>583</v>
      </c>
      <c r="C817" s="102" t="s">
        <v>10</v>
      </c>
      <c r="D817" s="40"/>
      <c r="E817" s="127"/>
    </row>
    <row r="818" spans="1:5" x14ac:dyDescent="0.3">
      <c r="A818" s="18"/>
      <c r="B818" s="101"/>
      <c r="C818" s="102"/>
      <c r="D818" s="40"/>
    </row>
    <row r="819" spans="1:5" ht="28.8" x14ac:dyDescent="0.3">
      <c r="A819" s="18"/>
      <c r="B819" s="97" t="s">
        <v>1194</v>
      </c>
      <c r="C819" s="102"/>
      <c r="D819" s="40"/>
    </row>
    <row r="820" spans="1:5" ht="27.6" x14ac:dyDescent="0.3">
      <c r="A820" s="18" t="s">
        <v>1178</v>
      </c>
      <c r="B820" s="23" t="s">
        <v>584</v>
      </c>
      <c r="C820" s="102" t="s">
        <v>10</v>
      </c>
      <c r="D820" s="40"/>
      <c r="E820" s="127"/>
    </row>
    <row r="821" spans="1:5" ht="27.6" x14ac:dyDescent="0.3">
      <c r="A821" s="18" t="s">
        <v>1179</v>
      </c>
      <c r="B821" s="23" t="s">
        <v>581</v>
      </c>
      <c r="C821" s="102" t="s">
        <v>10</v>
      </c>
      <c r="D821" s="40"/>
      <c r="E821" s="127"/>
    </row>
    <row r="822" spans="1:5" ht="15.6" x14ac:dyDescent="0.3">
      <c r="A822" s="103"/>
      <c r="B822" s="101"/>
      <c r="C822" s="104"/>
      <c r="D822" s="22"/>
    </row>
    <row r="823" spans="1:5" x14ac:dyDescent="0.3">
      <c r="A823" s="100"/>
      <c r="B823" s="97" t="s">
        <v>1195</v>
      </c>
      <c r="C823" s="99"/>
      <c r="D823" s="40"/>
    </row>
    <row r="824" spans="1:5" ht="28.2" x14ac:dyDescent="0.3">
      <c r="A824" s="18" t="s">
        <v>1180</v>
      </c>
      <c r="B824" s="23" t="s">
        <v>1196</v>
      </c>
      <c r="C824" s="102" t="s">
        <v>10</v>
      </c>
      <c r="D824" s="40"/>
      <c r="E824" s="127"/>
    </row>
    <row r="825" spans="1:5" ht="27.6" x14ac:dyDescent="0.3">
      <c r="A825" s="18" t="s">
        <v>1181</v>
      </c>
      <c r="B825" s="23" t="s">
        <v>585</v>
      </c>
      <c r="C825" s="102" t="s">
        <v>10</v>
      </c>
      <c r="D825" s="40"/>
      <c r="E825" s="127"/>
    </row>
    <row r="826" spans="1:5" x14ac:dyDescent="0.3">
      <c r="A826" s="18" t="s">
        <v>1182</v>
      </c>
      <c r="B826" s="23" t="s">
        <v>586</v>
      </c>
      <c r="C826" s="102" t="s">
        <v>10</v>
      </c>
      <c r="D826" s="40"/>
      <c r="E826" s="127"/>
    </row>
    <row r="827" spans="1:5" x14ac:dyDescent="0.3">
      <c r="A827" s="37"/>
      <c r="B827" s="51"/>
      <c r="C827" s="35"/>
      <c r="D827" s="36"/>
      <c r="E827" s="127"/>
    </row>
    <row r="828" spans="1:5" x14ac:dyDescent="0.3">
      <c r="A828" s="37"/>
      <c r="B828" s="105" t="s">
        <v>1197</v>
      </c>
      <c r="C828" s="35"/>
      <c r="D828" s="36"/>
      <c r="E828" s="127"/>
    </row>
    <row r="829" spans="1:5" ht="27.6" x14ac:dyDescent="0.3">
      <c r="A829" s="18" t="s">
        <v>1183</v>
      </c>
      <c r="B829" s="23" t="s">
        <v>587</v>
      </c>
      <c r="C829" s="102" t="s">
        <v>10</v>
      </c>
      <c r="D829" s="40"/>
      <c r="E829" s="127"/>
    </row>
    <row r="830" spans="1:5" ht="27.6" x14ac:dyDescent="0.3">
      <c r="A830" s="18" t="s">
        <v>1184</v>
      </c>
      <c r="B830" s="23" t="s">
        <v>1198</v>
      </c>
      <c r="C830" s="102" t="s">
        <v>10</v>
      </c>
      <c r="D830" s="40"/>
      <c r="E830" s="127"/>
    </row>
    <row r="831" spans="1:5" ht="27.6" x14ac:dyDescent="0.3">
      <c r="A831" s="18" t="s">
        <v>1185</v>
      </c>
      <c r="B831" s="23" t="s">
        <v>588</v>
      </c>
      <c r="C831" s="102" t="s">
        <v>10</v>
      </c>
      <c r="D831" s="40"/>
      <c r="E831" s="127"/>
    </row>
    <row r="832" spans="1:5" x14ac:dyDescent="0.3">
      <c r="A832" s="37"/>
      <c r="B832" s="51"/>
      <c r="C832" s="35"/>
      <c r="D832" s="36"/>
    </row>
    <row r="833" spans="1:5" x14ac:dyDescent="0.3">
      <c r="A833" s="37"/>
      <c r="B833" s="105" t="s">
        <v>1199</v>
      </c>
      <c r="C833" s="102"/>
      <c r="D833" s="40"/>
    </row>
    <row r="834" spans="1:5" x14ac:dyDescent="0.3">
      <c r="A834" s="18" t="s">
        <v>1186</v>
      </c>
      <c r="B834" s="23" t="s">
        <v>589</v>
      </c>
      <c r="C834" s="102" t="s">
        <v>10</v>
      </c>
      <c r="D834" s="40"/>
      <c r="E834" s="127"/>
    </row>
    <row r="835" spans="1:5" x14ac:dyDescent="0.3">
      <c r="A835" s="18" t="s">
        <v>1187</v>
      </c>
      <c r="B835" s="23" t="s">
        <v>590</v>
      </c>
      <c r="C835" s="102" t="s">
        <v>10</v>
      </c>
      <c r="D835" s="40"/>
      <c r="E835" s="127"/>
    </row>
    <row r="836" spans="1:5" ht="13.8" x14ac:dyDescent="0.3">
      <c r="A836" s="100"/>
      <c r="B836" s="101"/>
      <c r="C836" s="99"/>
      <c r="D836" s="40"/>
    </row>
    <row r="837" spans="1:5" x14ac:dyDescent="0.3">
      <c r="A837" s="100"/>
      <c r="B837" s="97" t="s">
        <v>591</v>
      </c>
      <c r="C837" s="99"/>
      <c r="D837" s="40"/>
    </row>
    <row r="838" spans="1:5" ht="27.6" x14ac:dyDescent="0.3">
      <c r="A838" s="18" t="s">
        <v>1685</v>
      </c>
      <c r="B838" s="23" t="s">
        <v>1200</v>
      </c>
      <c r="C838" s="102" t="s">
        <v>10</v>
      </c>
      <c r="D838" s="40"/>
      <c r="E838" s="127"/>
    </row>
    <row r="839" spans="1:5" ht="15.6" x14ac:dyDescent="0.3">
      <c r="A839" s="103"/>
      <c r="B839" s="101"/>
      <c r="C839" s="104"/>
      <c r="D839" s="22"/>
    </row>
    <row r="840" spans="1:5" x14ac:dyDescent="0.3">
      <c r="A840" s="100"/>
      <c r="B840" s="97" t="s">
        <v>1201</v>
      </c>
      <c r="C840" s="99"/>
      <c r="D840" s="40"/>
    </row>
    <row r="841" spans="1:5" ht="27.6" x14ac:dyDescent="0.3">
      <c r="A841" s="18" t="s">
        <v>1905</v>
      </c>
      <c r="B841" s="23" t="s">
        <v>1202</v>
      </c>
      <c r="C841" s="102" t="s">
        <v>10</v>
      </c>
      <c r="D841" s="40"/>
      <c r="E841" s="127"/>
    </row>
    <row r="842" spans="1:5" ht="27.6" x14ac:dyDescent="0.3">
      <c r="A842" s="18" t="s">
        <v>1906</v>
      </c>
      <c r="B842" s="23" t="s">
        <v>592</v>
      </c>
      <c r="C842" s="102" t="s">
        <v>10</v>
      </c>
      <c r="D842" s="40"/>
      <c r="E842" s="127"/>
    </row>
    <row r="843" spans="1:5" ht="27.6" x14ac:dyDescent="0.3">
      <c r="A843" s="18" t="s">
        <v>1907</v>
      </c>
      <c r="B843" s="23" t="s">
        <v>593</v>
      </c>
      <c r="C843" s="102" t="s">
        <v>10</v>
      </c>
      <c r="D843" s="40"/>
      <c r="E843" s="127"/>
    </row>
    <row r="844" spans="1:5" x14ac:dyDescent="0.3">
      <c r="A844" s="18"/>
      <c r="B844" s="23"/>
      <c r="C844" s="102"/>
      <c r="D844" s="40"/>
      <c r="E844" s="127"/>
    </row>
    <row r="845" spans="1:5" x14ac:dyDescent="0.3">
      <c r="A845" s="100"/>
      <c r="B845" s="97" t="s">
        <v>594</v>
      </c>
      <c r="C845" s="35"/>
      <c r="D845" s="36"/>
    </row>
    <row r="846" spans="1:5" ht="27.6" x14ac:dyDescent="0.3">
      <c r="A846" s="18" t="s">
        <v>1908</v>
      </c>
      <c r="B846" s="23" t="s">
        <v>595</v>
      </c>
      <c r="C846" s="102" t="s">
        <v>10</v>
      </c>
      <c r="D846" s="40"/>
      <c r="E846" s="127"/>
    </row>
    <row r="847" spans="1:5" ht="27.6" x14ac:dyDescent="0.3">
      <c r="A847" s="18" t="s">
        <v>1909</v>
      </c>
      <c r="B847" s="23" t="s">
        <v>596</v>
      </c>
      <c r="C847" s="102" t="s">
        <v>10</v>
      </c>
      <c r="D847" s="40"/>
      <c r="E847" s="127"/>
    </row>
    <row r="848" spans="1:5" ht="27.6" x14ac:dyDescent="0.3">
      <c r="A848" s="18" t="s">
        <v>1910</v>
      </c>
      <c r="B848" s="23" t="s">
        <v>597</v>
      </c>
      <c r="C848" s="102" t="s">
        <v>10</v>
      </c>
      <c r="D848" s="40"/>
      <c r="E848" s="127"/>
    </row>
    <row r="849" spans="1:5" ht="13.8" x14ac:dyDescent="0.3">
      <c r="A849" s="100"/>
      <c r="B849" s="23"/>
      <c r="C849" s="102"/>
      <c r="D849" s="40"/>
    </row>
    <row r="850" spans="1:5" ht="13.8" x14ac:dyDescent="0.3">
      <c r="A850" s="19"/>
      <c r="B850" s="161" t="s">
        <v>598</v>
      </c>
      <c r="C850" s="99"/>
      <c r="D850" s="40"/>
    </row>
    <row r="851" spans="1:5" x14ac:dyDescent="0.3">
      <c r="A851" s="18" t="s">
        <v>1911</v>
      </c>
      <c r="B851" s="23" t="s">
        <v>599</v>
      </c>
      <c r="C851" s="102" t="s">
        <v>10</v>
      </c>
      <c r="D851" s="40"/>
      <c r="E851" s="127"/>
    </row>
    <row r="852" spans="1:5" x14ac:dyDescent="0.3">
      <c r="A852" s="18" t="s">
        <v>1912</v>
      </c>
      <c r="B852" s="23" t="s">
        <v>600</v>
      </c>
      <c r="C852" s="102" t="s">
        <v>13</v>
      </c>
      <c r="D852" s="40"/>
      <c r="E852" s="127"/>
    </row>
    <row r="853" spans="1:5" ht="13.8" x14ac:dyDescent="0.3">
      <c r="A853" s="100"/>
      <c r="B853" s="101"/>
      <c r="C853" s="102"/>
      <c r="D853" s="40"/>
    </row>
    <row r="854" spans="1:5" ht="13.8" x14ac:dyDescent="0.3">
      <c r="A854" s="19"/>
      <c r="B854" s="161" t="s">
        <v>601</v>
      </c>
      <c r="C854" s="99"/>
      <c r="D854" s="40"/>
    </row>
    <row r="855" spans="1:5" ht="27.6" x14ac:dyDescent="0.3">
      <c r="A855" s="18" t="s">
        <v>1913</v>
      </c>
      <c r="B855" s="23" t="s">
        <v>1203</v>
      </c>
      <c r="C855" s="102" t="s">
        <v>10</v>
      </c>
      <c r="D855" s="40"/>
      <c r="E855" s="127"/>
    </row>
    <row r="856" spans="1:5" x14ac:dyDescent="0.3">
      <c r="A856" s="18" t="s">
        <v>1914</v>
      </c>
      <c r="B856" s="23" t="s">
        <v>602</v>
      </c>
      <c r="C856" s="102" t="s">
        <v>13</v>
      </c>
      <c r="D856" s="40"/>
      <c r="E856" s="127"/>
    </row>
    <row r="857" spans="1:5" x14ac:dyDescent="0.3">
      <c r="A857" s="18" t="s">
        <v>1915</v>
      </c>
      <c r="B857" s="23" t="s">
        <v>603</v>
      </c>
      <c r="C857" s="102" t="s">
        <v>13</v>
      </c>
      <c r="D857" s="40"/>
      <c r="E857" s="127"/>
    </row>
    <row r="858" spans="1:5" x14ac:dyDescent="0.3">
      <c r="A858" s="100"/>
      <c r="B858" s="51"/>
      <c r="C858" s="35"/>
      <c r="D858" s="36"/>
    </row>
    <row r="859" spans="1:5" ht="13.8" x14ac:dyDescent="0.3">
      <c r="A859" s="156" t="s">
        <v>578</v>
      </c>
      <c r="B859" s="145" t="s">
        <v>1204</v>
      </c>
      <c r="C859" s="150"/>
      <c r="D859" s="151"/>
    </row>
    <row r="860" spans="1:5" x14ac:dyDescent="0.3">
      <c r="A860" s="37"/>
      <c r="B860" s="106"/>
      <c r="C860" s="99"/>
      <c r="D860" s="40"/>
    </row>
    <row r="861" spans="1:5" x14ac:dyDescent="0.3">
      <c r="A861" s="18" t="s">
        <v>1189</v>
      </c>
      <c r="B861" s="23" t="s">
        <v>605</v>
      </c>
      <c r="C861" s="102" t="s">
        <v>10</v>
      </c>
      <c r="D861" s="40"/>
    </row>
    <row r="862" spans="1:5" x14ac:dyDescent="0.3">
      <c r="A862" s="18" t="s">
        <v>1192</v>
      </c>
      <c r="B862" s="23" t="s">
        <v>606</v>
      </c>
      <c r="C862" s="102" t="s">
        <v>10</v>
      </c>
      <c r="D862" s="40"/>
      <c r="E862" s="127"/>
    </row>
    <row r="863" spans="1:5" x14ac:dyDescent="0.3">
      <c r="A863" s="18" t="s">
        <v>1193</v>
      </c>
      <c r="B863" s="23" t="s">
        <v>607</v>
      </c>
      <c r="C863" s="102" t="s">
        <v>10</v>
      </c>
      <c r="D863" s="40"/>
      <c r="E863" s="127"/>
    </row>
    <row r="864" spans="1:5" x14ac:dyDescent="0.3">
      <c r="A864" s="37"/>
      <c r="B864" s="23"/>
      <c r="C864" s="102"/>
      <c r="D864" s="40"/>
    </row>
    <row r="865" spans="1:5" ht="13.8" x14ac:dyDescent="0.3">
      <c r="A865" s="156" t="s">
        <v>604</v>
      </c>
      <c r="B865" s="145" t="s">
        <v>608</v>
      </c>
      <c r="C865" s="150"/>
      <c r="D865" s="151"/>
    </row>
    <row r="866" spans="1:5" ht="13.8" x14ac:dyDescent="0.3">
      <c r="A866" s="100"/>
      <c r="B866" s="101"/>
      <c r="C866" s="99"/>
      <c r="D866" s="40"/>
    </row>
    <row r="867" spans="1:5" x14ac:dyDescent="0.3">
      <c r="A867" s="107"/>
      <c r="B867" s="97" t="s">
        <v>609</v>
      </c>
      <c r="C867" s="102"/>
      <c r="D867" s="40"/>
    </row>
    <row r="868" spans="1:5" x14ac:dyDescent="0.3">
      <c r="A868" s="18" t="s">
        <v>1205</v>
      </c>
      <c r="B868" s="108" t="s">
        <v>1916</v>
      </c>
      <c r="C868" s="21" t="s">
        <v>13</v>
      </c>
      <c r="D868" s="40"/>
      <c r="E868" s="127"/>
    </row>
    <row r="869" spans="1:5" x14ac:dyDescent="0.3">
      <c r="A869" s="18" t="s">
        <v>1206</v>
      </c>
      <c r="B869" s="108" t="s">
        <v>610</v>
      </c>
      <c r="C869" s="102" t="s">
        <v>13</v>
      </c>
      <c r="D869" s="40"/>
    </row>
    <row r="870" spans="1:5" ht="13.8" x14ac:dyDescent="0.3">
      <c r="A870" s="100"/>
      <c r="B870" s="101"/>
      <c r="C870" s="102"/>
      <c r="D870" s="40"/>
    </row>
    <row r="871" spans="1:5" x14ac:dyDescent="0.3">
      <c r="A871" s="19"/>
      <c r="B871" s="97" t="s">
        <v>611</v>
      </c>
      <c r="C871" s="102"/>
      <c r="D871" s="40"/>
    </row>
    <row r="872" spans="1:5" x14ac:dyDescent="0.3">
      <c r="A872" s="18" t="s">
        <v>1686</v>
      </c>
      <c r="B872" s="108" t="s">
        <v>1916</v>
      </c>
      <c r="C872" s="21" t="s">
        <v>13</v>
      </c>
      <c r="D872" s="40"/>
    </row>
    <row r="873" spans="1:5" x14ac:dyDescent="0.3">
      <c r="A873" s="18" t="s">
        <v>1917</v>
      </c>
      <c r="B873" s="108" t="s">
        <v>612</v>
      </c>
      <c r="C873" s="102" t="s">
        <v>13</v>
      </c>
      <c r="D873" s="40"/>
    </row>
    <row r="874" spans="1:5" ht="13.8" x14ac:dyDescent="0.3">
      <c r="A874" s="100"/>
      <c r="B874" s="108"/>
      <c r="C874" s="102"/>
      <c r="D874" s="40"/>
    </row>
    <row r="875" spans="1:5" x14ac:dyDescent="0.3">
      <c r="A875" s="19"/>
      <c r="B875" s="97" t="s">
        <v>613</v>
      </c>
      <c r="C875" s="102"/>
      <c r="D875" s="40"/>
    </row>
    <row r="876" spans="1:5" x14ac:dyDescent="0.3">
      <c r="A876" s="18" t="s">
        <v>1918</v>
      </c>
      <c r="B876" s="108" t="s">
        <v>1916</v>
      </c>
      <c r="C876" s="21" t="s">
        <v>13</v>
      </c>
      <c r="D876" s="40"/>
      <c r="E876" s="127"/>
    </row>
    <row r="877" spans="1:5" x14ac:dyDescent="0.3">
      <c r="A877" s="18" t="s">
        <v>1919</v>
      </c>
      <c r="B877" s="108" t="s">
        <v>614</v>
      </c>
      <c r="C877" s="102" t="s">
        <v>13</v>
      </c>
      <c r="D877" s="40"/>
    </row>
    <row r="878" spans="1:5" x14ac:dyDescent="0.3">
      <c r="A878" s="18" t="s">
        <v>1920</v>
      </c>
      <c r="B878" s="108" t="s">
        <v>1207</v>
      </c>
      <c r="C878" s="102" t="s">
        <v>130</v>
      </c>
      <c r="D878" s="40"/>
      <c r="E878" s="127"/>
    </row>
    <row r="879" spans="1:5" x14ac:dyDescent="0.3">
      <c r="A879" s="18" t="s">
        <v>1921</v>
      </c>
      <c r="B879" s="108" t="s">
        <v>615</v>
      </c>
      <c r="C879" s="102" t="s">
        <v>130</v>
      </c>
      <c r="D879" s="128"/>
    </row>
    <row r="880" spans="1:5" ht="13.8" x14ac:dyDescent="0.3">
      <c r="A880" s="100"/>
      <c r="B880" s="101"/>
      <c r="C880" s="102"/>
      <c r="D880" s="40"/>
    </row>
    <row r="881" spans="1:6" ht="13.8" x14ac:dyDescent="0.3">
      <c r="A881" s="19"/>
      <c r="B881" s="161" t="s">
        <v>616</v>
      </c>
      <c r="C881" s="102"/>
      <c r="D881" s="40"/>
    </row>
    <row r="882" spans="1:6" ht="27.6" x14ac:dyDescent="0.3">
      <c r="A882" s="18" t="s">
        <v>1922</v>
      </c>
      <c r="B882" s="108" t="s">
        <v>1208</v>
      </c>
      <c r="C882" s="102" t="s">
        <v>8</v>
      </c>
      <c r="D882" s="40"/>
      <c r="E882" s="127"/>
    </row>
    <row r="883" spans="1:6" x14ac:dyDescent="0.3">
      <c r="A883" s="18" t="s">
        <v>1923</v>
      </c>
      <c r="B883" s="108" t="s">
        <v>617</v>
      </c>
      <c r="C883" s="102" t="s">
        <v>10</v>
      </c>
      <c r="D883" s="40"/>
      <c r="E883" s="127"/>
    </row>
    <row r="884" spans="1:6" x14ac:dyDescent="0.3">
      <c r="A884" s="18" t="s">
        <v>1924</v>
      </c>
      <c r="B884" s="108" t="s">
        <v>618</v>
      </c>
      <c r="C884" s="102" t="s">
        <v>10</v>
      </c>
      <c r="D884" s="40"/>
      <c r="E884" s="127"/>
    </row>
    <row r="885" spans="1:6" ht="13.8" x14ac:dyDescent="0.3">
      <c r="A885" s="100"/>
      <c r="B885" s="101"/>
      <c r="C885" s="102"/>
      <c r="D885" s="40"/>
    </row>
    <row r="886" spans="1:6" ht="13.8" x14ac:dyDescent="0.3">
      <c r="A886" s="19"/>
      <c r="B886" s="161" t="s">
        <v>619</v>
      </c>
      <c r="C886" s="102"/>
      <c r="D886" s="40"/>
    </row>
    <row r="887" spans="1:6" x14ac:dyDescent="0.3">
      <c r="A887" s="18" t="s">
        <v>1925</v>
      </c>
      <c r="B887" s="108" t="s">
        <v>620</v>
      </c>
      <c r="C887" s="102" t="s">
        <v>10</v>
      </c>
      <c r="D887" s="40"/>
      <c r="E887" s="127"/>
    </row>
    <row r="888" spans="1:6" ht="27.6" x14ac:dyDescent="0.3">
      <c r="A888" s="18" t="s">
        <v>1926</v>
      </c>
      <c r="B888" s="108" t="s">
        <v>621</v>
      </c>
      <c r="C888" s="102" t="s">
        <v>8</v>
      </c>
      <c r="D888" s="40"/>
      <c r="E888" s="127"/>
    </row>
    <row r="889" spans="1:6" ht="13.8" x14ac:dyDescent="0.3">
      <c r="A889" s="100"/>
      <c r="B889" s="108"/>
      <c r="C889" s="102"/>
      <c r="D889" s="40"/>
    </row>
    <row r="890" spans="1:6" ht="17.399999999999999" x14ac:dyDescent="0.3">
      <c r="A890" s="140" t="s">
        <v>622</v>
      </c>
      <c r="B890" s="141" t="s">
        <v>623</v>
      </c>
      <c r="C890" s="142"/>
      <c r="D890" s="143"/>
    </row>
    <row r="891" spans="1:6" ht="13.8" x14ac:dyDescent="0.3">
      <c r="A891" s="77"/>
      <c r="B891" s="6"/>
      <c r="C891" s="78"/>
      <c r="D891" s="79"/>
    </row>
    <row r="892" spans="1:6" ht="13.8" x14ac:dyDescent="0.3">
      <c r="A892" s="156" t="s">
        <v>624</v>
      </c>
      <c r="B892" s="145" t="s">
        <v>625</v>
      </c>
      <c r="C892" s="150"/>
      <c r="D892" s="151"/>
      <c r="E892" s="24"/>
      <c r="F892" s="24"/>
    </row>
    <row r="893" spans="1:6" ht="13.8" x14ac:dyDescent="0.3">
      <c r="A893" s="77"/>
      <c r="B893" s="6"/>
      <c r="C893" s="78"/>
      <c r="D893" s="79"/>
    </row>
    <row r="894" spans="1:6" ht="27.6" x14ac:dyDescent="0.3">
      <c r="A894" s="18" t="s">
        <v>626</v>
      </c>
      <c r="B894" s="108" t="s">
        <v>1209</v>
      </c>
      <c r="C894" s="35" t="s">
        <v>13</v>
      </c>
      <c r="D894" s="60"/>
      <c r="E894" s="1"/>
      <c r="F894" s="24"/>
    </row>
    <row r="895" spans="1:6" ht="27.6" x14ac:dyDescent="0.3">
      <c r="A895" s="18" t="s">
        <v>627</v>
      </c>
      <c r="B895" s="108" t="s">
        <v>1210</v>
      </c>
      <c r="C895" s="35" t="s">
        <v>13</v>
      </c>
      <c r="D895" s="60"/>
      <c r="E895" s="1"/>
      <c r="F895" s="24"/>
    </row>
    <row r="896" spans="1:6" x14ac:dyDescent="0.3">
      <c r="A896" s="18" t="s">
        <v>1687</v>
      </c>
      <c r="B896" s="108" t="s">
        <v>1211</v>
      </c>
      <c r="C896" s="98" t="s">
        <v>13</v>
      </c>
      <c r="D896" s="40"/>
      <c r="E896" s="1"/>
      <c r="F896" s="24"/>
    </row>
    <row r="897" spans="1:6" x14ac:dyDescent="0.3">
      <c r="A897" s="110"/>
      <c r="B897" s="111"/>
      <c r="C897" s="112"/>
      <c r="D897" s="162"/>
      <c r="E897" s="24"/>
      <c r="F897" s="24"/>
    </row>
    <row r="898" spans="1:6" ht="13.8" x14ac:dyDescent="0.3">
      <c r="A898" s="156" t="s">
        <v>628</v>
      </c>
      <c r="B898" s="145" t="s">
        <v>629</v>
      </c>
      <c r="C898" s="150"/>
      <c r="D898" s="151"/>
      <c r="E898" s="24"/>
      <c r="F898" s="24"/>
    </row>
    <row r="899" spans="1:6" ht="27.6" x14ac:dyDescent="0.3">
      <c r="A899" s="18" t="s">
        <v>630</v>
      </c>
      <c r="B899" s="108" t="s">
        <v>1212</v>
      </c>
      <c r="C899" s="35" t="s">
        <v>13</v>
      </c>
      <c r="D899" s="60"/>
      <c r="E899" s="1"/>
      <c r="F899" s="24"/>
    </row>
    <row r="900" spans="1:6" x14ac:dyDescent="0.3">
      <c r="A900" s="18" t="s">
        <v>1688</v>
      </c>
      <c r="B900" s="108" t="s">
        <v>1211</v>
      </c>
      <c r="C900" s="98" t="s">
        <v>13</v>
      </c>
      <c r="D900" s="40"/>
      <c r="E900" s="1"/>
      <c r="F900" s="24"/>
    </row>
    <row r="901" spans="1:6" x14ac:dyDescent="0.3">
      <c r="A901" s="110"/>
      <c r="B901" s="111"/>
      <c r="C901" s="112"/>
      <c r="D901" s="162"/>
      <c r="E901" s="24"/>
      <c r="F901" s="24"/>
    </row>
    <row r="902" spans="1:6" ht="13.8" x14ac:dyDescent="0.3">
      <c r="A902" s="156" t="s">
        <v>631</v>
      </c>
      <c r="B902" s="145" t="s">
        <v>1213</v>
      </c>
      <c r="C902" s="150"/>
      <c r="D902" s="151"/>
      <c r="E902" s="24"/>
      <c r="F902" s="24"/>
    </row>
    <row r="903" spans="1:6" ht="27.6" x14ac:dyDescent="0.3">
      <c r="A903" s="18" t="s">
        <v>632</v>
      </c>
      <c r="B903" s="108" t="s">
        <v>1214</v>
      </c>
      <c r="C903" s="35" t="s">
        <v>13</v>
      </c>
      <c r="D903" s="60"/>
      <c r="E903" s="24"/>
      <c r="F903" s="24"/>
    </row>
    <row r="904" spans="1:6" ht="27.6" x14ac:dyDescent="0.3">
      <c r="A904" s="18" t="s">
        <v>1689</v>
      </c>
      <c r="B904" s="108" t="s">
        <v>1215</v>
      </c>
      <c r="C904" s="35" t="s">
        <v>13</v>
      </c>
      <c r="D904" s="60"/>
      <c r="E904" s="24"/>
      <c r="F904" s="24"/>
    </row>
    <row r="905" spans="1:6" x14ac:dyDescent="0.3">
      <c r="A905" s="110"/>
      <c r="B905" s="111"/>
      <c r="C905" s="112"/>
      <c r="D905" s="162"/>
      <c r="E905" s="24"/>
      <c r="F905" s="24"/>
    </row>
    <row r="906" spans="1:6" ht="13.8" x14ac:dyDescent="0.3">
      <c r="A906" s="156" t="s">
        <v>633</v>
      </c>
      <c r="B906" s="145" t="s">
        <v>638</v>
      </c>
      <c r="C906" s="150"/>
      <c r="D906" s="151"/>
      <c r="E906" s="24"/>
      <c r="F906" s="24"/>
    </row>
    <row r="907" spans="1:6" ht="41.4" x14ac:dyDescent="0.3">
      <c r="A907" s="18" t="s">
        <v>634</v>
      </c>
      <c r="B907" s="108" t="s">
        <v>1216</v>
      </c>
      <c r="C907" s="98" t="s">
        <v>8</v>
      </c>
      <c r="D907" s="40"/>
      <c r="E907" s="24"/>
      <c r="F907" s="24"/>
    </row>
    <row r="908" spans="1:6" ht="27.6" x14ac:dyDescent="0.3">
      <c r="A908" s="18" t="s">
        <v>635</v>
      </c>
      <c r="B908" s="108" t="s">
        <v>1217</v>
      </c>
      <c r="C908" s="98" t="s">
        <v>8</v>
      </c>
      <c r="D908" s="40"/>
      <c r="E908" s="24"/>
      <c r="F908" s="24"/>
    </row>
    <row r="909" spans="1:6" x14ac:dyDescent="0.3">
      <c r="A909" s="18" t="s">
        <v>636</v>
      </c>
      <c r="B909" s="108" t="s">
        <v>642</v>
      </c>
      <c r="C909" s="98" t="s">
        <v>21</v>
      </c>
      <c r="D909" s="128"/>
      <c r="E909" s="24"/>
      <c r="F909" s="24"/>
    </row>
    <row r="910" spans="1:6" x14ac:dyDescent="0.3">
      <c r="A910" s="18" t="s">
        <v>1218</v>
      </c>
      <c r="B910" s="108" t="s">
        <v>643</v>
      </c>
      <c r="C910" s="98" t="s">
        <v>21</v>
      </c>
      <c r="D910" s="128"/>
      <c r="E910" s="24"/>
      <c r="F910" s="24"/>
    </row>
    <row r="911" spans="1:6" ht="27.6" x14ac:dyDescent="0.3">
      <c r="A911" s="18" t="s">
        <v>1690</v>
      </c>
      <c r="B911" s="30" t="s">
        <v>644</v>
      </c>
      <c r="C911" s="98" t="s">
        <v>21</v>
      </c>
      <c r="D911" s="128"/>
      <c r="E911" s="24"/>
      <c r="F911" s="24"/>
    </row>
    <row r="912" spans="1:6" x14ac:dyDescent="0.3">
      <c r="A912" s="110"/>
      <c r="B912" s="111"/>
      <c r="C912" s="112"/>
      <c r="D912" s="162"/>
      <c r="E912" s="24"/>
      <c r="F912" s="24"/>
    </row>
    <row r="913" spans="1:6" ht="13.8" x14ac:dyDescent="0.3">
      <c r="A913" s="156" t="s">
        <v>637</v>
      </c>
      <c r="B913" s="145" t="s">
        <v>1219</v>
      </c>
      <c r="C913" s="150"/>
      <c r="D913" s="151"/>
      <c r="E913" s="24"/>
      <c r="F913" s="24"/>
    </row>
    <row r="914" spans="1:6" x14ac:dyDescent="0.3">
      <c r="A914" s="18" t="s">
        <v>1220</v>
      </c>
      <c r="B914" s="188" t="s">
        <v>645</v>
      </c>
      <c r="C914" s="98" t="s">
        <v>13</v>
      </c>
      <c r="D914" s="40"/>
      <c r="E914" s="24"/>
      <c r="F914" s="24"/>
    </row>
    <row r="915" spans="1:6" x14ac:dyDescent="0.3">
      <c r="A915" s="18" t="s">
        <v>639</v>
      </c>
      <c r="B915" t="s">
        <v>646</v>
      </c>
      <c r="C915" s="163" t="s">
        <v>13</v>
      </c>
      <c r="D915" s="164"/>
      <c r="E915" s="24"/>
      <c r="F915" s="24"/>
    </row>
    <row r="916" spans="1:6" ht="27.6" x14ac:dyDescent="0.3">
      <c r="A916" s="18" t="s">
        <v>640</v>
      </c>
      <c r="B916" s="108" t="s">
        <v>647</v>
      </c>
      <c r="C916" s="35" t="s">
        <v>13</v>
      </c>
      <c r="D916" s="60"/>
      <c r="E916" s="24"/>
      <c r="F916" s="24"/>
    </row>
    <row r="917" spans="1:6" x14ac:dyDescent="0.3">
      <c r="A917" s="18" t="s">
        <v>641</v>
      </c>
      <c r="B917" s="108" t="s">
        <v>648</v>
      </c>
      <c r="C917" s="35" t="s">
        <v>13</v>
      </c>
      <c r="D917" s="60"/>
      <c r="E917" s="24"/>
      <c r="F917" s="24"/>
    </row>
    <row r="918" spans="1:6" x14ac:dyDescent="0.3">
      <c r="A918" s="18" t="s">
        <v>1691</v>
      </c>
      <c r="B918" s="108" t="s">
        <v>649</v>
      </c>
      <c r="C918" s="98" t="s">
        <v>8</v>
      </c>
      <c r="D918" s="40"/>
      <c r="E918" s="24"/>
      <c r="F918" s="24"/>
    </row>
    <row r="919" spans="1:6" x14ac:dyDescent="0.3">
      <c r="A919" s="110"/>
      <c r="B919" s="111"/>
      <c r="C919" s="112"/>
      <c r="D919" s="109"/>
    </row>
    <row r="920" spans="1:6" customFormat="1" ht="17.399999999999999" x14ac:dyDescent="0.3">
      <c r="A920" s="140" t="s">
        <v>1943</v>
      </c>
      <c r="B920" s="141" t="s">
        <v>1265</v>
      </c>
      <c r="C920" s="142"/>
      <c r="D920" s="143"/>
      <c r="E920" s="126"/>
    </row>
    <row r="921" spans="1:6" customFormat="1" x14ac:dyDescent="0.3">
      <c r="A921" s="18"/>
      <c r="B921" s="30"/>
      <c r="C921" s="35"/>
      <c r="D921" s="167"/>
      <c r="E921" s="126"/>
    </row>
    <row r="922" spans="1:6" customFormat="1" x14ac:dyDescent="0.3">
      <c r="A922" s="156" t="s">
        <v>1264</v>
      </c>
      <c r="B922" s="145" t="s">
        <v>1263</v>
      </c>
      <c r="C922" s="150"/>
      <c r="D922" s="151"/>
      <c r="E922" s="126"/>
    </row>
    <row r="923" spans="1:6" customFormat="1" x14ac:dyDescent="0.3">
      <c r="A923" s="37"/>
      <c r="B923" s="9"/>
      <c r="C923" s="35"/>
      <c r="D923" s="167"/>
    </row>
    <row r="924" spans="1:6" customFormat="1" x14ac:dyDescent="0.3">
      <c r="A924" s="18" t="s">
        <v>1262</v>
      </c>
      <c r="B924" s="38" t="s">
        <v>1261</v>
      </c>
      <c r="C924" s="35"/>
      <c r="D924" s="167"/>
    </row>
    <row r="925" spans="1:6" customFormat="1" ht="41.4" x14ac:dyDescent="0.3">
      <c r="A925" s="37"/>
      <c r="B925" s="166" t="s">
        <v>1548</v>
      </c>
      <c r="C925" s="35"/>
      <c r="D925" s="167"/>
    </row>
    <row r="926" spans="1:6" customFormat="1" x14ac:dyDescent="0.3">
      <c r="A926" s="18" t="s">
        <v>1260</v>
      </c>
      <c r="B926" s="166" t="s">
        <v>1542</v>
      </c>
      <c r="C926" s="21" t="s">
        <v>10</v>
      </c>
      <c r="D926" s="165"/>
    </row>
    <row r="927" spans="1:6" customFormat="1" x14ac:dyDescent="0.3">
      <c r="A927" s="18" t="s">
        <v>1259</v>
      </c>
      <c r="B927" s="166" t="s">
        <v>1543</v>
      </c>
      <c r="C927" s="21" t="s">
        <v>10</v>
      </c>
      <c r="D927" s="165"/>
    </row>
    <row r="928" spans="1:6" customFormat="1" x14ac:dyDescent="0.3">
      <c r="A928" s="18" t="s">
        <v>1258</v>
      </c>
      <c r="B928" s="166" t="s">
        <v>1544</v>
      </c>
      <c r="C928" s="21" t="s">
        <v>10</v>
      </c>
      <c r="D928" s="165"/>
    </row>
    <row r="929" spans="1:4" customFormat="1" x14ac:dyDescent="0.3">
      <c r="A929" s="18" t="s">
        <v>1257</v>
      </c>
      <c r="B929" s="166" t="s">
        <v>1545</v>
      </c>
      <c r="C929" s="21" t="s">
        <v>10</v>
      </c>
      <c r="D929" s="165"/>
    </row>
    <row r="930" spans="1:4" customFormat="1" x14ac:dyDescent="0.3">
      <c r="A930" s="18" t="s">
        <v>1256</v>
      </c>
      <c r="B930" s="166" t="s">
        <v>1546</v>
      </c>
      <c r="C930" s="21" t="s">
        <v>10</v>
      </c>
      <c r="D930" s="165"/>
    </row>
    <row r="931" spans="1:4" customFormat="1" x14ac:dyDescent="0.3">
      <c r="A931" s="18" t="s">
        <v>1692</v>
      </c>
      <c r="B931" s="166" t="s">
        <v>1547</v>
      </c>
      <c r="C931" s="21" t="s">
        <v>10</v>
      </c>
      <c r="D931" s="165"/>
    </row>
    <row r="932" spans="1:4" customFormat="1" x14ac:dyDescent="0.3">
      <c r="A932" s="37"/>
      <c r="B932" s="166"/>
      <c r="C932" s="21"/>
      <c r="D932" s="165"/>
    </row>
    <row r="933" spans="1:4" customFormat="1" ht="55.2" x14ac:dyDescent="0.3">
      <c r="A933" s="18" t="s">
        <v>1255</v>
      </c>
      <c r="B933" s="38" t="s">
        <v>1693</v>
      </c>
      <c r="C933" s="21" t="s">
        <v>130</v>
      </c>
      <c r="D933" s="165"/>
    </row>
    <row r="934" spans="1:4" customFormat="1" x14ac:dyDescent="0.3">
      <c r="A934" s="37"/>
      <c r="B934" s="168"/>
      <c r="C934" s="21"/>
      <c r="D934" s="165"/>
    </row>
    <row r="935" spans="1:4" customFormat="1" ht="27.6" x14ac:dyDescent="0.3">
      <c r="A935" s="18" t="s">
        <v>1254</v>
      </c>
      <c r="B935" s="38" t="s">
        <v>1694</v>
      </c>
      <c r="C935" s="21" t="s">
        <v>130</v>
      </c>
      <c r="D935" s="165"/>
    </row>
    <row r="936" spans="1:4" customFormat="1" x14ac:dyDescent="0.3">
      <c r="A936" s="37"/>
      <c r="B936" s="166"/>
      <c r="C936" s="35"/>
      <c r="D936" s="167"/>
    </row>
    <row r="937" spans="1:4" customFormat="1" x14ac:dyDescent="0.3">
      <c r="A937" s="156" t="s">
        <v>1253</v>
      </c>
      <c r="B937" s="145" t="s">
        <v>1252</v>
      </c>
      <c r="C937" s="150"/>
      <c r="D937" s="151"/>
    </row>
    <row r="938" spans="1:4" customFormat="1" x14ac:dyDescent="0.3">
      <c r="A938" s="37"/>
      <c r="B938" s="168"/>
      <c r="C938" s="35"/>
      <c r="D938" s="167"/>
    </row>
    <row r="939" spans="1:4" customFormat="1" x14ac:dyDescent="0.3">
      <c r="A939" s="19"/>
      <c r="B939" s="38" t="s">
        <v>1250</v>
      </c>
      <c r="C939" s="35"/>
      <c r="D939" s="167"/>
    </row>
    <row r="940" spans="1:4" customFormat="1" x14ac:dyDescent="0.3">
      <c r="A940" s="18" t="s">
        <v>1251</v>
      </c>
      <c r="B940" s="166" t="s">
        <v>1551</v>
      </c>
      <c r="C940" s="21" t="s">
        <v>8</v>
      </c>
      <c r="D940" s="165"/>
    </row>
    <row r="941" spans="1:4" customFormat="1" x14ac:dyDescent="0.3">
      <c r="A941" s="18" t="s">
        <v>1552</v>
      </c>
      <c r="B941" s="166" t="s">
        <v>1544</v>
      </c>
      <c r="C941" s="21" t="s">
        <v>8</v>
      </c>
      <c r="D941" s="165"/>
    </row>
    <row r="942" spans="1:4" customFormat="1" x14ac:dyDescent="0.3">
      <c r="A942" s="18" t="s">
        <v>1553</v>
      </c>
      <c r="B942" s="166" t="s">
        <v>1545</v>
      </c>
      <c r="C942" s="21" t="s">
        <v>8</v>
      </c>
      <c r="D942" s="165"/>
    </row>
    <row r="943" spans="1:4" customFormat="1" x14ac:dyDescent="0.3">
      <c r="A943" s="18" t="s">
        <v>1695</v>
      </c>
      <c r="B943" s="166" t="s">
        <v>1546</v>
      </c>
      <c r="C943" s="21" t="s">
        <v>8</v>
      </c>
      <c r="D943" s="165"/>
    </row>
    <row r="944" spans="1:4" customFormat="1" x14ac:dyDescent="0.3">
      <c r="A944" s="37"/>
      <c r="B944" s="166"/>
      <c r="C944" s="35"/>
      <c r="D944" s="167"/>
    </row>
    <row r="945" spans="1:4" customFormat="1" x14ac:dyDescent="0.3">
      <c r="A945" s="156" t="s">
        <v>1249</v>
      </c>
      <c r="B945" s="145" t="s">
        <v>1248</v>
      </c>
      <c r="C945" s="150"/>
      <c r="D945" s="151"/>
    </row>
    <row r="946" spans="1:4" customFormat="1" x14ac:dyDescent="0.3">
      <c r="A946" s="37"/>
      <c r="B946" s="9"/>
      <c r="C946" s="35"/>
      <c r="D946" s="167"/>
    </row>
    <row r="947" spans="1:4" customFormat="1" x14ac:dyDescent="0.3">
      <c r="A947" s="18" t="s">
        <v>1247</v>
      </c>
      <c r="B947" s="38" t="s">
        <v>1246</v>
      </c>
      <c r="C947" s="35"/>
      <c r="D947" s="167"/>
    </row>
    <row r="948" spans="1:4" customFormat="1" x14ac:dyDescent="0.3">
      <c r="A948" s="18" t="s">
        <v>1245</v>
      </c>
      <c r="B948" s="166" t="s">
        <v>1549</v>
      </c>
      <c r="C948" s="21" t="s">
        <v>8</v>
      </c>
      <c r="D948" s="165"/>
    </row>
    <row r="949" spans="1:4" customFormat="1" x14ac:dyDescent="0.3">
      <c r="A949" s="18" t="s">
        <v>1696</v>
      </c>
      <c r="B949" s="166" t="s">
        <v>1550</v>
      </c>
      <c r="C949" s="21" t="s">
        <v>8</v>
      </c>
      <c r="D949" s="165"/>
    </row>
    <row r="950" spans="1:4" customFormat="1" x14ac:dyDescent="0.3">
      <c r="A950" s="37"/>
      <c r="B950" s="166"/>
      <c r="C950" s="35"/>
      <c r="D950" s="167"/>
    </row>
    <row r="951" spans="1:4" customFormat="1" ht="27.6" x14ac:dyDescent="0.3">
      <c r="A951" s="18" t="s">
        <v>1244</v>
      </c>
      <c r="B951" s="38" t="s">
        <v>1243</v>
      </c>
      <c r="C951" s="35"/>
      <c r="D951" s="167"/>
    </row>
    <row r="952" spans="1:4" customFormat="1" x14ac:dyDescent="0.3">
      <c r="A952" s="18" t="s">
        <v>1242</v>
      </c>
      <c r="B952" s="166" t="s">
        <v>1554</v>
      </c>
      <c r="C952" s="21" t="s">
        <v>8</v>
      </c>
      <c r="D952" s="165"/>
    </row>
    <row r="953" spans="1:4" customFormat="1" x14ac:dyDescent="0.3">
      <c r="A953" s="18" t="s">
        <v>1241</v>
      </c>
      <c r="B953" s="166" t="s">
        <v>1555</v>
      </c>
      <c r="C953" s="21" t="s">
        <v>8</v>
      </c>
      <c r="D953" s="165"/>
    </row>
    <row r="954" spans="1:4" customFormat="1" x14ac:dyDescent="0.3">
      <c r="A954" s="18" t="s">
        <v>1240</v>
      </c>
      <c r="B954" s="166" t="s">
        <v>1556</v>
      </c>
      <c r="C954" s="21" t="s">
        <v>8</v>
      </c>
      <c r="D954" s="165"/>
    </row>
    <row r="955" spans="1:4" customFormat="1" x14ac:dyDescent="0.3">
      <c r="A955" s="18" t="s">
        <v>1239</v>
      </c>
      <c r="B955" s="166" t="s">
        <v>1557</v>
      </c>
      <c r="C955" s="21" t="s">
        <v>8</v>
      </c>
      <c r="D955" s="165"/>
    </row>
    <row r="956" spans="1:4" customFormat="1" x14ac:dyDescent="0.3">
      <c r="A956" s="18" t="s">
        <v>1697</v>
      </c>
      <c r="B956" s="166" t="s">
        <v>1558</v>
      </c>
      <c r="C956" s="21" t="s">
        <v>8</v>
      </c>
      <c r="D956" s="165"/>
    </row>
    <row r="957" spans="1:4" customFormat="1" x14ac:dyDescent="0.3">
      <c r="A957" s="37"/>
      <c r="B957" s="166"/>
      <c r="C957" s="35"/>
      <c r="D957" s="167"/>
    </row>
    <row r="958" spans="1:4" customFormat="1" ht="27.6" x14ac:dyDescent="0.3">
      <c r="A958" s="18" t="s">
        <v>1238</v>
      </c>
      <c r="B958" s="38" t="s">
        <v>1237</v>
      </c>
      <c r="C958" s="35"/>
      <c r="D958" s="167"/>
    </row>
    <row r="959" spans="1:4" customFormat="1" x14ac:dyDescent="0.3">
      <c r="A959" s="18" t="s">
        <v>1236</v>
      </c>
      <c r="B959" s="166" t="s">
        <v>1556</v>
      </c>
      <c r="C959" s="21" t="s">
        <v>8</v>
      </c>
      <c r="D959" s="165"/>
    </row>
    <row r="960" spans="1:4" customFormat="1" x14ac:dyDescent="0.3">
      <c r="A960" s="18" t="s">
        <v>1235</v>
      </c>
      <c r="B960" s="166" t="s">
        <v>1557</v>
      </c>
      <c r="C960" s="21" t="s">
        <v>8</v>
      </c>
      <c r="D960" s="165"/>
    </row>
    <row r="961" spans="1:4" customFormat="1" x14ac:dyDescent="0.3">
      <c r="A961" s="18" t="s">
        <v>1234</v>
      </c>
      <c r="B961" s="166" t="s">
        <v>1558</v>
      </c>
      <c r="C961" s="21" t="s">
        <v>8</v>
      </c>
      <c r="D961" s="165"/>
    </row>
    <row r="962" spans="1:4" customFormat="1" x14ac:dyDescent="0.3">
      <c r="A962" s="18" t="s">
        <v>1233</v>
      </c>
      <c r="B962" s="166" t="s">
        <v>1559</v>
      </c>
      <c r="C962" s="21" t="s">
        <v>8</v>
      </c>
      <c r="D962" s="165"/>
    </row>
    <row r="963" spans="1:4" customFormat="1" x14ac:dyDescent="0.3">
      <c r="A963" s="18" t="s">
        <v>1698</v>
      </c>
      <c r="B963" s="166" t="s">
        <v>1560</v>
      </c>
      <c r="C963" s="21" t="s">
        <v>8</v>
      </c>
      <c r="D963" s="165"/>
    </row>
    <row r="964" spans="1:4" customFormat="1" x14ac:dyDescent="0.3">
      <c r="A964" s="37"/>
      <c r="B964" s="166"/>
      <c r="C964" s="35"/>
      <c r="D964" s="167"/>
    </row>
    <row r="965" spans="1:4" customFormat="1" ht="27.6" x14ac:dyDescent="0.3">
      <c r="A965" s="18" t="s">
        <v>1232</v>
      </c>
      <c r="B965" s="38" t="s">
        <v>1231</v>
      </c>
      <c r="C965" s="35"/>
      <c r="D965" s="167"/>
    </row>
    <row r="966" spans="1:4" customFormat="1" x14ac:dyDescent="0.3">
      <c r="A966" s="18" t="s">
        <v>1230</v>
      </c>
      <c r="B966" s="166" t="s">
        <v>1561</v>
      </c>
      <c r="C966" s="21" t="s">
        <v>8</v>
      </c>
      <c r="D966" s="165"/>
    </row>
    <row r="967" spans="1:4" customFormat="1" x14ac:dyDescent="0.3">
      <c r="A967" s="18" t="s">
        <v>1229</v>
      </c>
      <c r="B967" s="166" t="s">
        <v>1562</v>
      </c>
      <c r="C967" s="21" t="s">
        <v>8</v>
      </c>
      <c r="D967" s="165"/>
    </row>
    <row r="968" spans="1:4" customFormat="1" x14ac:dyDescent="0.3">
      <c r="A968" s="18" t="s">
        <v>1228</v>
      </c>
      <c r="B968" s="166" t="s">
        <v>1563</v>
      </c>
      <c r="C968" s="21" t="s">
        <v>8</v>
      </c>
      <c r="D968" s="165"/>
    </row>
    <row r="969" spans="1:4" customFormat="1" x14ac:dyDescent="0.3">
      <c r="A969" s="18" t="s">
        <v>1699</v>
      </c>
      <c r="B969" s="166" t="s">
        <v>1564</v>
      </c>
      <c r="C969" s="21" t="s">
        <v>8</v>
      </c>
      <c r="D969" s="165"/>
    </row>
    <row r="970" spans="1:4" customFormat="1" x14ac:dyDescent="0.3">
      <c r="A970" s="37"/>
      <c r="B970" s="168"/>
      <c r="C970" s="35"/>
      <c r="D970" s="167"/>
    </row>
    <row r="971" spans="1:4" customFormat="1" x14ac:dyDescent="0.3">
      <c r="A971" s="18" t="s">
        <v>1227</v>
      </c>
      <c r="B971" s="38" t="s">
        <v>1226</v>
      </c>
      <c r="C971" s="35"/>
      <c r="D971" s="167"/>
    </row>
    <row r="972" spans="1:4" customFormat="1" x14ac:dyDescent="0.3">
      <c r="A972" s="18" t="s">
        <v>1225</v>
      </c>
      <c r="B972" s="166" t="s">
        <v>1565</v>
      </c>
      <c r="C972" s="21" t="s">
        <v>8</v>
      </c>
      <c r="D972" s="165"/>
    </row>
    <row r="973" spans="1:4" customFormat="1" x14ac:dyDescent="0.3">
      <c r="A973" s="18" t="s">
        <v>1224</v>
      </c>
      <c r="B973" s="166" t="s">
        <v>1566</v>
      </c>
      <c r="C973" s="21" t="s">
        <v>8</v>
      </c>
      <c r="D973" s="165"/>
    </row>
    <row r="974" spans="1:4" customFormat="1" x14ac:dyDescent="0.3">
      <c r="A974" s="18" t="s">
        <v>1700</v>
      </c>
      <c r="B974" s="166" t="s">
        <v>1567</v>
      </c>
      <c r="C974" s="21" t="s">
        <v>8</v>
      </c>
      <c r="D974" s="165"/>
    </row>
    <row r="975" spans="1:4" customFormat="1" ht="27.6" x14ac:dyDescent="0.3">
      <c r="A975" s="18" t="s">
        <v>1702</v>
      </c>
      <c r="B975" s="166" t="s">
        <v>1701</v>
      </c>
      <c r="C975" s="21" t="s">
        <v>130</v>
      </c>
      <c r="D975" s="165"/>
    </row>
    <row r="976" spans="1:4" customFormat="1" x14ac:dyDescent="0.3">
      <c r="A976" s="37"/>
      <c r="B976" s="166"/>
      <c r="C976" s="35"/>
      <c r="D976" s="167"/>
    </row>
    <row r="977" spans="1:5" customFormat="1" x14ac:dyDescent="0.3">
      <c r="A977" s="156" t="s">
        <v>1944</v>
      </c>
      <c r="B977" s="145" t="s">
        <v>1223</v>
      </c>
      <c r="C977" s="150"/>
      <c r="D977" s="151"/>
      <c r="E977" s="180"/>
    </row>
    <row r="978" spans="1:5" customFormat="1" x14ac:dyDescent="0.3">
      <c r="A978" s="37"/>
      <c r="B978" s="53"/>
      <c r="C978" s="35"/>
      <c r="D978" s="167"/>
    </row>
    <row r="979" spans="1:5" customFormat="1" x14ac:dyDescent="0.3">
      <c r="A979" s="18" t="s">
        <v>1945</v>
      </c>
      <c r="B979" s="38" t="s">
        <v>1222</v>
      </c>
      <c r="C979" s="35"/>
      <c r="D979" s="167"/>
    </row>
    <row r="980" spans="1:5" customFormat="1" x14ac:dyDescent="0.3">
      <c r="A980" s="18" t="s">
        <v>1946</v>
      </c>
      <c r="B980" s="166" t="s">
        <v>1568</v>
      </c>
      <c r="C980" s="21" t="s">
        <v>8</v>
      </c>
      <c r="D980" s="165"/>
    </row>
    <row r="981" spans="1:5" customFormat="1" x14ac:dyDescent="0.3">
      <c r="A981" s="18" t="s">
        <v>1947</v>
      </c>
      <c r="B981" s="166" t="s">
        <v>1569</v>
      </c>
      <c r="C981" s="21" t="s">
        <v>8</v>
      </c>
      <c r="D981" s="165"/>
    </row>
    <row r="982" spans="1:5" customFormat="1" x14ac:dyDescent="0.3">
      <c r="A982" s="18" t="s">
        <v>1948</v>
      </c>
      <c r="B982" s="166" t="s">
        <v>1547</v>
      </c>
      <c r="C982" s="21" t="s">
        <v>8</v>
      </c>
      <c r="D982" s="165"/>
    </row>
    <row r="983" spans="1:5" customFormat="1" x14ac:dyDescent="0.3">
      <c r="A983" s="37"/>
      <c r="B983" s="166"/>
      <c r="C983" s="35"/>
      <c r="D983" s="167"/>
    </row>
    <row r="984" spans="1:5" customFormat="1" x14ac:dyDescent="0.3">
      <c r="A984" s="18" t="s">
        <v>1949</v>
      </c>
      <c r="B984" s="38" t="s">
        <v>1221</v>
      </c>
      <c r="C984" s="35"/>
      <c r="D984" s="167"/>
    </row>
    <row r="985" spans="1:5" customFormat="1" x14ac:dyDescent="0.3">
      <c r="A985" s="18" t="s">
        <v>1950</v>
      </c>
      <c r="B985" s="166" t="s">
        <v>1568</v>
      </c>
      <c r="C985" s="21" t="s">
        <v>8</v>
      </c>
      <c r="D985" s="165"/>
    </row>
    <row r="986" spans="1:5" customFormat="1" x14ac:dyDescent="0.3">
      <c r="A986" s="18" t="s">
        <v>1951</v>
      </c>
      <c r="B986" s="166" t="s">
        <v>1569</v>
      </c>
      <c r="C986" s="21" t="s">
        <v>8</v>
      </c>
      <c r="D986" s="165"/>
    </row>
    <row r="987" spans="1:5" customFormat="1" x14ac:dyDescent="0.3">
      <c r="A987" s="18" t="s">
        <v>1952</v>
      </c>
      <c r="B987" s="166" t="s">
        <v>1547</v>
      </c>
      <c r="C987" s="21" t="s">
        <v>8</v>
      </c>
      <c r="D987" s="165"/>
    </row>
    <row r="988" spans="1:5" customFormat="1" x14ac:dyDescent="0.3">
      <c r="A988" s="18"/>
      <c r="B988" s="166"/>
      <c r="C988" s="21"/>
      <c r="D988" s="165"/>
    </row>
    <row r="989" spans="1:5" customFormat="1" ht="17.399999999999999" x14ac:dyDescent="0.3">
      <c r="A989" s="140" t="s">
        <v>1507</v>
      </c>
      <c r="B989" s="141" t="s">
        <v>1570</v>
      </c>
      <c r="C989" s="142"/>
      <c r="D989" s="143"/>
    </row>
    <row r="990" spans="1:5" customFormat="1" x14ac:dyDescent="0.3">
      <c r="A990" s="15"/>
      <c r="B990" s="6"/>
      <c r="C990" s="178"/>
      <c r="D990" s="177"/>
    </row>
    <row r="991" spans="1:5" customFormat="1" x14ac:dyDescent="0.3">
      <c r="A991" s="156" t="s">
        <v>1506</v>
      </c>
      <c r="B991" s="145" t="s">
        <v>1703</v>
      </c>
      <c r="C991" s="150"/>
      <c r="D991" s="151"/>
    </row>
    <row r="992" spans="1:5" customFormat="1" x14ac:dyDescent="0.3">
      <c r="A992" s="18"/>
      <c r="B992" s="51"/>
      <c r="C992" s="39"/>
      <c r="D992" s="172"/>
    </row>
    <row r="993" spans="1:4" customFormat="1" x14ac:dyDescent="0.3">
      <c r="A993" s="18"/>
      <c r="B993" s="38" t="s">
        <v>1504</v>
      </c>
      <c r="C993" s="39"/>
      <c r="D993" s="172"/>
    </row>
    <row r="994" spans="1:4" customFormat="1" x14ac:dyDescent="0.3">
      <c r="A994" s="18" t="s">
        <v>1505</v>
      </c>
      <c r="B994" s="30" t="s">
        <v>1503</v>
      </c>
      <c r="C994" s="39" t="s">
        <v>10</v>
      </c>
      <c r="D994" s="172"/>
    </row>
    <row r="995" spans="1:4" customFormat="1" x14ac:dyDescent="0.3">
      <c r="A995" s="18" t="s">
        <v>1484</v>
      </c>
      <c r="B995" s="30" t="s">
        <v>1502</v>
      </c>
      <c r="C995" s="39" t="s">
        <v>10</v>
      </c>
      <c r="D995" s="172"/>
    </row>
    <row r="996" spans="1:4" customFormat="1" x14ac:dyDescent="0.3">
      <c r="A996" s="18" t="s">
        <v>1457</v>
      </c>
      <c r="B996" s="30" t="s">
        <v>1501</v>
      </c>
      <c r="C996" s="39" t="s">
        <v>8</v>
      </c>
      <c r="D996" s="172"/>
    </row>
    <row r="997" spans="1:4" customFormat="1" x14ac:dyDescent="0.3">
      <c r="A997" s="18" t="s">
        <v>1704</v>
      </c>
      <c r="B997" s="30" t="s">
        <v>1500</v>
      </c>
      <c r="C997" s="39" t="s">
        <v>8</v>
      </c>
      <c r="D997" s="172"/>
    </row>
    <row r="998" spans="1:4" customFormat="1" x14ac:dyDescent="0.3">
      <c r="A998" s="18" t="s">
        <v>1705</v>
      </c>
      <c r="B998" s="30" t="s">
        <v>1494</v>
      </c>
      <c r="C998" s="39" t="s">
        <v>8</v>
      </c>
      <c r="D998" s="172"/>
    </row>
    <row r="999" spans="1:4" customFormat="1" x14ac:dyDescent="0.3">
      <c r="A999" s="18" t="s">
        <v>1706</v>
      </c>
      <c r="B999" s="30" t="s">
        <v>1493</v>
      </c>
      <c r="C999" s="39" t="s">
        <v>8</v>
      </c>
      <c r="D999" s="172"/>
    </row>
    <row r="1000" spans="1:4" customFormat="1" x14ac:dyDescent="0.3">
      <c r="A1000" s="18"/>
      <c r="B1000" s="48"/>
      <c r="C1000" s="39"/>
      <c r="D1000" s="172"/>
    </row>
    <row r="1001" spans="1:4" customFormat="1" x14ac:dyDescent="0.3">
      <c r="A1001" s="18"/>
      <c r="B1001" s="38" t="s">
        <v>1499</v>
      </c>
      <c r="C1001" s="39"/>
      <c r="D1001" s="172"/>
    </row>
    <row r="1002" spans="1:4" customFormat="1" x14ac:dyDescent="0.3">
      <c r="A1002" s="18" t="s">
        <v>1707</v>
      </c>
      <c r="B1002" s="30" t="s">
        <v>1498</v>
      </c>
      <c r="C1002" s="39" t="s">
        <v>10</v>
      </c>
      <c r="D1002" s="172"/>
    </row>
    <row r="1003" spans="1:4" customFormat="1" x14ac:dyDescent="0.3">
      <c r="A1003" s="18" t="s">
        <v>1708</v>
      </c>
      <c r="B1003" s="30" t="s">
        <v>1497</v>
      </c>
      <c r="C1003" s="39" t="s">
        <v>10</v>
      </c>
      <c r="D1003" s="172"/>
    </row>
    <row r="1004" spans="1:4" customFormat="1" x14ac:dyDescent="0.3">
      <c r="A1004" s="18" t="s">
        <v>1709</v>
      </c>
      <c r="B1004" s="30" t="s">
        <v>1496</v>
      </c>
      <c r="C1004" s="39" t="s">
        <v>8</v>
      </c>
      <c r="D1004" s="172"/>
    </row>
    <row r="1005" spans="1:4" customFormat="1" x14ac:dyDescent="0.3">
      <c r="A1005" s="18" t="s">
        <v>1710</v>
      </c>
      <c r="B1005" s="30" t="s">
        <v>1495</v>
      </c>
      <c r="C1005" s="39" t="s">
        <v>8</v>
      </c>
      <c r="D1005" s="172"/>
    </row>
    <row r="1006" spans="1:4" customFormat="1" x14ac:dyDescent="0.3">
      <c r="A1006" s="18" t="s">
        <v>1711</v>
      </c>
      <c r="B1006" s="48" t="s">
        <v>1494</v>
      </c>
      <c r="C1006" s="39" t="s">
        <v>8</v>
      </c>
      <c r="D1006" s="172"/>
    </row>
    <row r="1007" spans="1:4" customFormat="1" x14ac:dyDescent="0.3">
      <c r="A1007" s="18" t="s">
        <v>1712</v>
      </c>
      <c r="B1007" s="48" t="s">
        <v>1493</v>
      </c>
      <c r="C1007" s="39" t="s">
        <v>8</v>
      </c>
      <c r="D1007" s="172"/>
    </row>
    <row r="1008" spans="1:4" customFormat="1" x14ac:dyDescent="0.3">
      <c r="A1008" s="18"/>
      <c r="B1008" s="30"/>
      <c r="C1008" s="39"/>
      <c r="D1008" s="172"/>
    </row>
    <row r="1009" spans="1:4" customFormat="1" ht="27.6" x14ac:dyDescent="0.3">
      <c r="A1009" s="18"/>
      <c r="B1009" s="38" t="s">
        <v>1492</v>
      </c>
      <c r="C1009" s="39"/>
      <c r="D1009" s="172"/>
    </row>
    <row r="1010" spans="1:4" customFormat="1" x14ac:dyDescent="0.3">
      <c r="A1010" s="18" t="s">
        <v>1713</v>
      </c>
      <c r="B1010" s="30" t="s">
        <v>1491</v>
      </c>
      <c r="C1010" s="39" t="s">
        <v>10</v>
      </c>
      <c r="D1010" s="172"/>
    </row>
    <row r="1011" spans="1:4" customFormat="1" x14ac:dyDescent="0.3">
      <c r="A1011" s="18" t="s">
        <v>1714</v>
      </c>
      <c r="B1011" s="30" t="s">
        <v>1490</v>
      </c>
      <c r="C1011" s="39" t="s">
        <v>10</v>
      </c>
      <c r="D1011" s="172"/>
    </row>
    <row r="1012" spans="1:4" customFormat="1" x14ac:dyDescent="0.3">
      <c r="A1012" s="18" t="s">
        <v>1715</v>
      </c>
      <c r="B1012" s="30" t="s">
        <v>1489</v>
      </c>
      <c r="C1012" s="39" t="s">
        <v>10</v>
      </c>
      <c r="D1012" s="172"/>
    </row>
    <row r="1013" spans="1:4" customFormat="1" x14ac:dyDescent="0.3">
      <c r="A1013" s="18" t="s">
        <v>1716</v>
      </c>
      <c r="B1013" s="30" t="s">
        <v>1488</v>
      </c>
      <c r="C1013" s="39" t="s">
        <v>10</v>
      </c>
      <c r="D1013" s="172"/>
    </row>
    <row r="1014" spans="1:4" customFormat="1" ht="27.6" x14ac:dyDescent="0.3">
      <c r="A1014" s="18" t="s">
        <v>1717</v>
      </c>
      <c r="B1014" s="48" t="s">
        <v>1487</v>
      </c>
      <c r="C1014" s="39" t="s">
        <v>10</v>
      </c>
      <c r="D1014" s="172"/>
    </row>
    <row r="1015" spans="1:4" customFormat="1" ht="27.6" x14ac:dyDescent="0.3">
      <c r="A1015" s="18" t="s">
        <v>1718</v>
      </c>
      <c r="B1015" s="48" t="s">
        <v>1486</v>
      </c>
      <c r="C1015" s="39" t="s">
        <v>10</v>
      </c>
      <c r="D1015" s="172"/>
    </row>
    <row r="1016" spans="1:4" customFormat="1" ht="27.6" x14ac:dyDescent="0.3">
      <c r="A1016" s="18" t="s">
        <v>1719</v>
      </c>
      <c r="B1016" s="48" t="s">
        <v>1485</v>
      </c>
      <c r="C1016" s="39" t="s">
        <v>8</v>
      </c>
      <c r="D1016" s="172"/>
    </row>
    <row r="1017" spans="1:4" customFormat="1" x14ac:dyDescent="0.3">
      <c r="A1017" s="18"/>
      <c r="B1017" s="48"/>
      <c r="C1017" s="39"/>
      <c r="D1017" s="172"/>
    </row>
    <row r="1018" spans="1:4" customFormat="1" x14ac:dyDescent="0.3">
      <c r="A1018" s="156" t="s">
        <v>1447</v>
      </c>
      <c r="B1018" s="145" t="s">
        <v>1720</v>
      </c>
      <c r="C1018" s="150"/>
      <c r="D1018" s="151"/>
    </row>
    <row r="1019" spans="1:4" customFormat="1" x14ac:dyDescent="0.3">
      <c r="A1019" s="18"/>
      <c r="B1019" s="50"/>
      <c r="C1019" s="39"/>
      <c r="D1019" s="172"/>
    </row>
    <row r="1020" spans="1:4" customFormat="1" x14ac:dyDescent="0.3">
      <c r="A1020" s="18"/>
      <c r="B1020" s="38" t="s">
        <v>1483</v>
      </c>
      <c r="C1020" s="39"/>
      <c r="D1020" s="172"/>
    </row>
    <row r="1021" spans="1:4" customFormat="1" x14ac:dyDescent="0.3">
      <c r="A1021" s="18" t="s">
        <v>1445</v>
      </c>
      <c r="B1021" s="48" t="s">
        <v>1482</v>
      </c>
      <c r="C1021" s="39" t="s">
        <v>10</v>
      </c>
      <c r="D1021" s="172"/>
    </row>
    <row r="1022" spans="1:4" customFormat="1" x14ac:dyDescent="0.3">
      <c r="A1022" s="18" t="s">
        <v>1440</v>
      </c>
      <c r="B1022" s="30" t="s">
        <v>1481</v>
      </c>
      <c r="C1022" s="39" t="s">
        <v>10</v>
      </c>
      <c r="D1022" s="172"/>
    </row>
    <row r="1023" spans="1:4" customFormat="1" x14ac:dyDescent="0.3">
      <c r="A1023" s="18" t="s">
        <v>1432</v>
      </c>
      <c r="B1023" s="30" t="s">
        <v>1480</v>
      </c>
      <c r="C1023" s="39" t="s">
        <v>10</v>
      </c>
      <c r="D1023" s="172"/>
    </row>
    <row r="1024" spans="1:4" customFormat="1" x14ac:dyDescent="0.3">
      <c r="A1024" s="18" t="s">
        <v>1428</v>
      </c>
      <c r="B1024" s="30" t="s">
        <v>1479</v>
      </c>
      <c r="C1024" s="39" t="s">
        <v>10</v>
      </c>
      <c r="D1024" s="172"/>
    </row>
    <row r="1025" spans="1:4" customFormat="1" x14ac:dyDescent="0.3">
      <c r="A1025" s="18"/>
      <c r="B1025" s="176"/>
      <c r="C1025" s="39"/>
      <c r="D1025" s="172"/>
    </row>
    <row r="1026" spans="1:4" customFormat="1" x14ac:dyDescent="0.3">
      <c r="A1026" s="18"/>
      <c r="B1026" s="38" t="s">
        <v>1478</v>
      </c>
      <c r="C1026" s="39"/>
      <c r="D1026" s="172"/>
    </row>
    <row r="1027" spans="1:4" customFormat="1" x14ac:dyDescent="0.3">
      <c r="A1027" s="18" t="s">
        <v>1420</v>
      </c>
      <c r="B1027" s="48" t="s">
        <v>1477</v>
      </c>
      <c r="C1027" s="39" t="s">
        <v>10</v>
      </c>
      <c r="D1027" s="172"/>
    </row>
    <row r="1028" spans="1:4" customFormat="1" x14ac:dyDescent="0.3">
      <c r="A1028" s="18" t="s">
        <v>1415</v>
      </c>
      <c r="B1028" s="48" t="s">
        <v>1476</v>
      </c>
      <c r="C1028" s="39" t="s">
        <v>10</v>
      </c>
      <c r="D1028" s="172"/>
    </row>
    <row r="1029" spans="1:4" customFormat="1" x14ac:dyDescent="0.3">
      <c r="A1029" s="18" t="s">
        <v>1412</v>
      </c>
      <c r="B1029" s="48" t="s">
        <v>1475</v>
      </c>
      <c r="C1029" s="39" t="s">
        <v>10</v>
      </c>
      <c r="D1029" s="172"/>
    </row>
    <row r="1030" spans="1:4" customFormat="1" x14ac:dyDescent="0.3">
      <c r="A1030" s="18" t="s">
        <v>1404</v>
      </c>
      <c r="B1030" s="48" t="s">
        <v>1474</v>
      </c>
      <c r="C1030" s="39" t="s">
        <v>10</v>
      </c>
      <c r="D1030" s="172"/>
    </row>
    <row r="1031" spans="1:4" customFormat="1" x14ac:dyDescent="0.3">
      <c r="A1031" s="18" t="s">
        <v>1399</v>
      </c>
      <c r="B1031" s="48" t="s">
        <v>1473</v>
      </c>
      <c r="C1031" s="39" t="s">
        <v>10</v>
      </c>
      <c r="D1031" s="172"/>
    </row>
    <row r="1032" spans="1:4" customFormat="1" x14ac:dyDescent="0.3">
      <c r="A1032" s="18" t="s">
        <v>1394</v>
      </c>
      <c r="B1032" s="48" t="s">
        <v>1472</v>
      </c>
      <c r="C1032" s="39" t="s">
        <v>10</v>
      </c>
      <c r="D1032" s="172"/>
    </row>
    <row r="1033" spans="1:4" customFormat="1" x14ac:dyDescent="0.3">
      <c r="A1033" s="18" t="s">
        <v>1389</v>
      </c>
      <c r="B1033" s="48" t="s">
        <v>1471</v>
      </c>
      <c r="C1033" s="39" t="s">
        <v>10</v>
      </c>
      <c r="D1033" s="172"/>
    </row>
    <row r="1034" spans="1:4" customFormat="1" x14ac:dyDescent="0.3">
      <c r="A1034" s="18" t="s">
        <v>1375</v>
      </c>
      <c r="B1034" s="48" t="s">
        <v>1470</v>
      </c>
      <c r="C1034" s="39" t="s">
        <v>10</v>
      </c>
      <c r="D1034" s="172"/>
    </row>
    <row r="1035" spans="1:4" customFormat="1" x14ac:dyDescent="0.3">
      <c r="A1035" s="18" t="s">
        <v>1368</v>
      </c>
      <c r="B1035" s="48" t="s">
        <v>1469</v>
      </c>
      <c r="C1035" s="39" t="s">
        <v>10</v>
      </c>
      <c r="D1035" s="172"/>
    </row>
    <row r="1036" spans="1:4" customFormat="1" x14ac:dyDescent="0.3">
      <c r="A1036" s="18" t="s">
        <v>1364</v>
      </c>
      <c r="B1036" s="48" t="s">
        <v>1468</v>
      </c>
      <c r="C1036" s="39" t="s">
        <v>10</v>
      </c>
      <c r="D1036" s="172"/>
    </row>
    <row r="1037" spans="1:4" customFormat="1" x14ac:dyDescent="0.3">
      <c r="A1037" s="18" t="s">
        <v>1354</v>
      </c>
      <c r="B1037" s="48" t="s">
        <v>1467</v>
      </c>
      <c r="C1037" s="39" t="s">
        <v>10</v>
      </c>
      <c r="D1037" s="172"/>
    </row>
    <row r="1038" spans="1:4" customFormat="1" x14ac:dyDescent="0.3">
      <c r="A1038" s="18" t="s">
        <v>1345</v>
      </c>
      <c r="B1038" s="48" t="s">
        <v>1466</v>
      </c>
      <c r="C1038" s="39" t="s">
        <v>10</v>
      </c>
      <c r="D1038" s="172"/>
    </row>
    <row r="1039" spans="1:4" customFormat="1" x14ac:dyDescent="0.3">
      <c r="A1039" s="18"/>
      <c r="B1039" s="51"/>
      <c r="C1039" s="39"/>
      <c r="D1039" s="172"/>
    </row>
    <row r="1040" spans="1:4" customFormat="1" x14ac:dyDescent="0.3">
      <c r="A1040" s="18"/>
      <c r="B1040" s="38" t="s">
        <v>1465</v>
      </c>
      <c r="C1040" s="39"/>
      <c r="D1040" s="172"/>
    </row>
    <row r="1041" spans="1:4" customFormat="1" x14ac:dyDescent="0.3">
      <c r="A1041" s="18" t="s">
        <v>1721</v>
      </c>
      <c r="B1041" s="48" t="s">
        <v>1464</v>
      </c>
      <c r="C1041" s="39" t="s">
        <v>10</v>
      </c>
      <c r="D1041" s="172"/>
    </row>
    <row r="1042" spans="1:4" customFormat="1" x14ac:dyDescent="0.3">
      <c r="A1042" s="18" t="s">
        <v>1722</v>
      </c>
      <c r="B1042" s="48" t="s">
        <v>1463</v>
      </c>
      <c r="C1042" s="39" t="s">
        <v>10</v>
      </c>
      <c r="D1042" s="172"/>
    </row>
    <row r="1043" spans="1:4" customFormat="1" x14ac:dyDescent="0.3">
      <c r="A1043" s="18" t="s">
        <v>1723</v>
      </c>
      <c r="B1043" s="48" t="s">
        <v>1462</v>
      </c>
      <c r="C1043" s="39" t="s">
        <v>10</v>
      </c>
      <c r="D1043" s="172"/>
    </row>
    <row r="1044" spans="1:4" customFormat="1" x14ac:dyDescent="0.3">
      <c r="A1044" s="18" t="s">
        <v>1724</v>
      </c>
      <c r="B1044" s="48" t="s">
        <v>1461</v>
      </c>
      <c r="C1044" s="39" t="s">
        <v>10</v>
      </c>
      <c r="D1044" s="172"/>
    </row>
    <row r="1045" spans="1:4" customFormat="1" x14ac:dyDescent="0.3">
      <c r="A1045" s="18" t="s">
        <v>1725</v>
      </c>
      <c r="B1045" s="48" t="s">
        <v>1460</v>
      </c>
      <c r="C1045" s="39" t="s">
        <v>10</v>
      </c>
      <c r="D1045" s="172"/>
    </row>
    <row r="1046" spans="1:4" customFormat="1" x14ac:dyDescent="0.3">
      <c r="A1046" s="18" t="s">
        <v>1726</v>
      </c>
      <c r="B1046" s="48" t="s">
        <v>1459</v>
      </c>
      <c r="C1046" s="39" t="s">
        <v>10</v>
      </c>
      <c r="D1046" s="172"/>
    </row>
    <row r="1047" spans="1:4" customFormat="1" x14ac:dyDescent="0.3">
      <c r="A1047" s="18" t="s">
        <v>1727</v>
      </c>
      <c r="B1047" s="48" t="s">
        <v>1458</v>
      </c>
      <c r="C1047" s="39" t="s">
        <v>10</v>
      </c>
      <c r="D1047" s="172"/>
    </row>
    <row r="1048" spans="1:4" customFormat="1" x14ac:dyDescent="0.3">
      <c r="A1048" s="18"/>
      <c r="B1048" s="51"/>
      <c r="C1048" s="39"/>
      <c r="D1048" s="172"/>
    </row>
    <row r="1049" spans="1:4" customFormat="1" x14ac:dyDescent="0.3">
      <c r="A1049" s="156" t="s">
        <v>1333</v>
      </c>
      <c r="B1049" s="145" t="s">
        <v>1728</v>
      </c>
      <c r="C1049" s="150"/>
      <c r="D1049" s="151"/>
    </row>
    <row r="1050" spans="1:4" customFormat="1" x14ac:dyDescent="0.3">
      <c r="A1050" s="18"/>
      <c r="B1050" s="59"/>
      <c r="C1050" s="39"/>
      <c r="D1050" s="172"/>
    </row>
    <row r="1051" spans="1:4" customFormat="1" x14ac:dyDescent="0.3">
      <c r="A1051" s="19"/>
      <c r="B1051" s="175" t="s">
        <v>1456</v>
      </c>
      <c r="C1051" s="39"/>
      <c r="D1051" s="172"/>
    </row>
    <row r="1052" spans="1:4" customFormat="1" x14ac:dyDescent="0.3">
      <c r="A1052" s="18" t="s">
        <v>1331</v>
      </c>
      <c r="B1052" s="59" t="s">
        <v>1455</v>
      </c>
      <c r="C1052" s="39" t="s">
        <v>10</v>
      </c>
      <c r="D1052" s="172"/>
    </row>
    <row r="1053" spans="1:4" customFormat="1" x14ac:dyDescent="0.3">
      <c r="A1053" s="18" t="s">
        <v>1326</v>
      </c>
      <c r="B1053" s="59" t="s">
        <v>1454</v>
      </c>
      <c r="C1053" s="39" t="s">
        <v>10</v>
      </c>
      <c r="D1053" s="172"/>
    </row>
    <row r="1054" spans="1:4" customFormat="1" x14ac:dyDescent="0.3">
      <c r="A1054" s="18" t="s">
        <v>1729</v>
      </c>
      <c r="B1054" s="59" t="s">
        <v>1453</v>
      </c>
      <c r="C1054" s="39" t="s">
        <v>10</v>
      </c>
      <c r="D1054" s="172"/>
    </row>
    <row r="1055" spans="1:4" customFormat="1" x14ac:dyDescent="0.3">
      <c r="A1055" s="18" t="s">
        <v>1730</v>
      </c>
      <c r="B1055" s="59" t="s">
        <v>1452</v>
      </c>
      <c r="C1055" s="39" t="s">
        <v>10</v>
      </c>
      <c r="D1055" s="172"/>
    </row>
    <row r="1056" spans="1:4" customFormat="1" x14ac:dyDescent="0.3">
      <c r="A1056" s="18"/>
      <c r="B1056" s="59"/>
      <c r="C1056" s="39"/>
      <c r="D1056" s="172"/>
    </row>
    <row r="1057" spans="1:4" customFormat="1" x14ac:dyDescent="0.3">
      <c r="A1057" s="18"/>
      <c r="B1057" s="175" t="s">
        <v>1451</v>
      </c>
      <c r="C1057" s="39"/>
      <c r="D1057" s="172"/>
    </row>
    <row r="1058" spans="1:4" customFormat="1" x14ac:dyDescent="0.3">
      <c r="A1058" s="18" t="s">
        <v>1320</v>
      </c>
      <c r="B1058" s="59" t="s">
        <v>1450</v>
      </c>
      <c r="C1058" s="39" t="s">
        <v>10</v>
      </c>
      <c r="D1058" s="172"/>
    </row>
    <row r="1059" spans="1:4" customFormat="1" x14ac:dyDescent="0.3">
      <c r="A1059" s="18" t="s">
        <v>1311</v>
      </c>
      <c r="B1059" s="59" t="s">
        <v>1449</v>
      </c>
      <c r="C1059" s="39" t="s">
        <v>10</v>
      </c>
      <c r="D1059" s="172"/>
    </row>
    <row r="1060" spans="1:4" customFormat="1" x14ac:dyDescent="0.3">
      <c r="A1060" s="18" t="s">
        <v>1307</v>
      </c>
      <c r="B1060" s="59" t="s">
        <v>1448</v>
      </c>
      <c r="C1060" s="39" t="s">
        <v>10</v>
      </c>
      <c r="D1060" s="172"/>
    </row>
    <row r="1061" spans="1:4" customFormat="1" x14ac:dyDescent="0.3">
      <c r="A1061" s="18"/>
      <c r="B1061" s="59"/>
      <c r="C1061" s="39"/>
      <c r="D1061" s="172"/>
    </row>
    <row r="1062" spans="1:4" customFormat="1" x14ac:dyDescent="0.3">
      <c r="A1062" s="156" t="s">
        <v>1731</v>
      </c>
      <c r="B1062" s="145" t="s">
        <v>1446</v>
      </c>
      <c r="C1062" s="150"/>
      <c r="D1062" s="151"/>
    </row>
    <row r="1063" spans="1:4" customFormat="1" x14ac:dyDescent="0.3">
      <c r="A1063" s="18"/>
      <c r="B1063" s="59"/>
      <c r="C1063" s="39"/>
      <c r="D1063" s="172"/>
    </row>
    <row r="1064" spans="1:4" customFormat="1" x14ac:dyDescent="0.3">
      <c r="A1064" s="18" t="s">
        <v>1732</v>
      </c>
      <c r="B1064" s="175" t="s">
        <v>1444</v>
      </c>
      <c r="C1064" s="39"/>
      <c r="D1064" s="172"/>
    </row>
    <row r="1065" spans="1:4" customFormat="1" x14ac:dyDescent="0.3">
      <c r="A1065" s="18" t="s">
        <v>1733</v>
      </c>
      <c r="B1065" s="59" t="s">
        <v>1443</v>
      </c>
      <c r="C1065" s="39" t="s">
        <v>8</v>
      </c>
      <c r="D1065" s="172"/>
    </row>
    <row r="1066" spans="1:4" customFormat="1" x14ac:dyDescent="0.3">
      <c r="A1066" s="18" t="s">
        <v>1734</v>
      </c>
      <c r="B1066" s="59" t="s">
        <v>1442</v>
      </c>
      <c r="C1066" s="39" t="s">
        <v>8</v>
      </c>
      <c r="D1066" s="172"/>
    </row>
    <row r="1067" spans="1:4" customFormat="1" x14ac:dyDescent="0.3">
      <c r="A1067" s="18" t="s">
        <v>1735</v>
      </c>
      <c r="B1067" s="59" t="s">
        <v>1441</v>
      </c>
      <c r="C1067" s="39" t="s">
        <v>8</v>
      </c>
      <c r="D1067" s="172"/>
    </row>
    <row r="1068" spans="1:4" customFormat="1" x14ac:dyDescent="0.3">
      <c r="A1068" s="18"/>
      <c r="B1068" s="51"/>
      <c r="C1068" s="39"/>
      <c r="D1068" s="172"/>
    </row>
    <row r="1069" spans="1:4" customFormat="1" x14ac:dyDescent="0.3">
      <c r="A1069" s="18" t="s">
        <v>1736</v>
      </c>
      <c r="B1069" s="175" t="s">
        <v>1439</v>
      </c>
      <c r="C1069" s="39"/>
      <c r="D1069" s="172"/>
    </row>
    <row r="1070" spans="1:4" customFormat="1" x14ac:dyDescent="0.3">
      <c r="A1070" s="18" t="s">
        <v>1737</v>
      </c>
      <c r="B1070" s="59" t="s">
        <v>1438</v>
      </c>
      <c r="C1070" s="39" t="s">
        <v>8</v>
      </c>
      <c r="D1070" s="172"/>
    </row>
    <row r="1071" spans="1:4" customFormat="1" x14ac:dyDescent="0.3">
      <c r="A1071" s="18" t="s">
        <v>1738</v>
      </c>
      <c r="B1071" s="59" t="s">
        <v>1437</v>
      </c>
      <c r="C1071" s="39" t="s">
        <v>8</v>
      </c>
      <c r="D1071" s="172"/>
    </row>
    <row r="1072" spans="1:4" customFormat="1" x14ac:dyDescent="0.3">
      <c r="A1072" s="18" t="s">
        <v>1739</v>
      </c>
      <c r="B1072" s="59" t="s">
        <v>1436</v>
      </c>
      <c r="C1072" s="39" t="s">
        <v>8</v>
      </c>
      <c r="D1072" s="172"/>
    </row>
    <row r="1073" spans="1:4" customFormat="1" x14ac:dyDescent="0.3">
      <c r="A1073" s="18" t="s">
        <v>1740</v>
      </c>
      <c r="B1073" s="59" t="s">
        <v>1435</v>
      </c>
      <c r="C1073" s="39" t="s">
        <v>8</v>
      </c>
      <c r="D1073" s="172"/>
    </row>
    <row r="1074" spans="1:4" customFormat="1" x14ac:dyDescent="0.3">
      <c r="A1074" s="18" t="s">
        <v>1741</v>
      </c>
      <c r="B1074" s="59" t="s">
        <v>1434</v>
      </c>
      <c r="C1074" s="39" t="s">
        <v>8</v>
      </c>
      <c r="D1074" s="172"/>
    </row>
    <row r="1075" spans="1:4" customFormat="1" x14ac:dyDescent="0.3">
      <c r="A1075" s="18" t="s">
        <v>1742</v>
      </c>
      <c r="B1075" s="59" t="s">
        <v>1433</v>
      </c>
      <c r="C1075" s="39" t="s">
        <v>8</v>
      </c>
      <c r="D1075" s="172"/>
    </row>
    <row r="1076" spans="1:4" customFormat="1" x14ac:dyDescent="0.3">
      <c r="A1076" s="18"/>
      <c r="B1076" s="59"/>
      <c r="C1076" s="39"/>
      <c r="D1076" s="172"/>
    </row>
    <row r="1077" spans="1:4" customFormat="1" x14ac:dyDescent="0.3">
      <c r="A1077" s="18" t="s">
        <v>1743</v>
      </c>
      <c r="B1077" s="175" t="s">
        <v>1431</v>
      </c>
      <c r="C1077" s="39"/>
      <c r="D1077" s="172"/>
    </row>
    <row r="1078" spans="1:4" customFormat="1" x14ac:dyDescent="0.3">
      <c r="A1078" s="18" t="s">
        <v>1744</v>
      </c>
      <c r="B1078" s="59" t="s">
        <v>1430</v>
      </c>
      <c r="C1078" s="39" t="s">
        <v>8</v>
      </c>
      <c r="D1078" s="172"/>
    </row>
    <row r="1079" spans="1:4" customFormat="1" x14ac:dyDescent="0.3">
      <c r="A1079" s="18" t="s">
        <v>1745</v>
      </c>
      <c r="B1079" s="59" t="s">
        <v>1429</v>
      </c>
      <c r="C1079" s="39" t="s">
        <v>8</v>
      </c>
      <c r="D1079" s="172"/>
    </row>
    <row r="1080" spans="1:4" customFormat="1" x14ac:dyDescent="0.3">
      <c r="A1080" s="18"/>
      <c r="B1080" s="59"/>
      <c r="C1080" s="39"/>
      <c r="D1080" s="172"/>
    </row>
    <row r="1081" spans="1:4" customFormat="1" x14ac:dyDescent="0.3">
      <c r="A1081" s="18" t="s">
        <v>1746</v>
      </c>
      <c r="B1081" s="38" t="s">
        <v>1427</v>
      </c>
      <c r="C1081" s="39"/>
      <c r="D1081" s="172"/>
    </row>
    <row r="1082" spans="1:4" customFormat="1" x14ac:dyDescent="0.3">
      <c r="A1082" s="18" t="s">
        <v>1747</v>
      </c>
      <c r="B1082" s="30" t="s">
        <v>1426</v>
      </c>
      <c r="C1082" s="39" t="s">
        <v>8</v>
      </c>
      <c r="D1082" s="172"/>
    </row>
    <row r="1083" spans="1:4" customFormat="1" x14ac:dyDescent="0.3">
      <c r="A1083" s="18" t="s">
        <v>1748</v>
      </c>
      <c r="B1083" s="30" t="s">
        <v>1425</v>
      </c>
      <c r="C1083" s="39" t="s">
        <v>8</v>
      </c>
      <c r="D1083" s="172"/>
    </row>
    <row r="1084" spans="1:4" customFormat="1" x14ac:dyDescent="0.3">
      <c r="A1084" s="18" t="s">
        <v>1749</v>
      </c>
      <c r="B1084" s="30" t="s">
        <v>1424</v>
      </c>
      <c r="C1084" s="39" t="s">
        <v>8</v>
      </c>
      <c r="D1084" s="172"/>
    </row>
    <row r="1085" spans="1:4" customFormat="1" x14ac:dyDescent="0.3">
      <c r="A1085" s="18" t="s">
        <v>1750</v>
      </c>
      <c r="B1085" s="30" t="s">
        <v>1423</v>
      </c>
      <c r="C1085" s="39" t="s">
        <v>8</v>
      </c>
      <c r="D1085" s="172"/>
    </row>
    <row r="1086" spans="1:4" customFormat="1" x14ac:dyDescent="0.3">
      <c r="A1086" s="18" t="s">
        <v>1751</v>
      </c>
      <c r="B1086" s="30" t="s">
        <v>1422</v>
      </c>
      <c r="C1086" s="39" t="s">
        <v>8</v>
      </c>
      <c r="D1086" s="172"/>
    </row>
    <row r="1087" spans="1:4" customFormat="1" x14ac:dyDescent="0.3">
      <c r="A1087" s="18" t="s">
        <v>1752</v>
      </c>
      <c r="B1087" s="30" t="s">
        <v>1421</v>
      </c>
      <c r="C1087" s="39" t="s">
        <v>8</v>
      </c>
      <c r="D1087" s="172"/>
    </row>
    <row r="1088" spans="1:4" customFormat="1" x14ac:dyDescent="0.3">
      <c r="A1088" s="18"/>
      <c r="B1088" s="173"/>
      <c r="C1088" s="39"/>
      <c r="D1088" s="172"/>
    </row>
    <row r="1089" spans="1:4" customFormat="1" x14ac:dyDescent="0.3">
      <c r="A1089" s="18" t="s">
        <v>1753</v>
      </c>
      <c r="B1089" s="38" t="s">
        <v>1419</v>
      </c>
      <c r="C1089" s="39"/>
      <c r="D1089" s="172"/>
    </row>
    <row r="1090" spans="1:4" customFormat="1" x14ac:dyDescent="0.3">
      <c r="A1090" s="18" t="s">
        <v>1754</v>
      </c>
      <c r="B1090" s="30" t="s">
        <v>1418</v>
      </c>
      <c r="C1090" s="39" t="s">
        <v>8</v>
      </c>
      <c r="D1090" s="172"/>
    </row>
    <row r="1091" spans="1:4" customFormat="1" x14ac:dyDescent="0.3">
      <c r="A1091" s="18" t="s">
        <v>1755</v>
      </c>
      <c r="B1091" s="30" t="s">
        <v>1417</v>
      </c>
      <c r="C1091" s="39" t="s">
        <v>8</v>
      </c>
      <c r="D1091" s="172"/>
    </row>
    <row r="1092" spans="1:4" customFormat="1" x14ac:dyDescent="0.3">
      <c r="A1092" s="18" t="s">
        <v>1756</v>
      </c>
      <c r="B1092" s="30" t="s">
        <v>1416</v>
      </c>
      <c r="C1092" s="39" t="s">
        <v>8</v>
      </c>
      <c r="D1092" s="172"/>
    </row>
    <row r="1093" spans="1:4" customFormat="1" x14ac:dyDescent="0.3">
      <c r="A1093" s="18"/>
      <c r="B1093" s="173"/>
      <c r="C1093" s="39"/>
      <c r="D1093" s="172"/>
    </row>
    <row r="1094" spans="1:4" customFormat="1" x14ac:dyDescent="0.3">
      <c r="A1094" s="18" t="s">
        <v>1758</v>
      </c>
      <c r="B1094" s="38" t="s">
        <v>1757</v>
      </c>
      <c r="C1094" s="39"/>
      <c r="D1094" s="172"/>
    </row>
    <row r="1095" spans="1:4" customFormat="1" x14ac:dyDescent="0.3">
      <c r="A1095" s="18" t="s">
        <v>1759</v>
      </c>
      <c r="B1095" s="59" t="s">
        <v>1414</v>
      </c>
      <c r="C1095" s="39" t="s">
        <v>8</v>
      </c>
      <c r="D1095" s="172"/>
    </row>
    <row r="1096" spans="1:4" customFormat="1" x14ac:dyDescent="0.3">
      <c r="A1096" s="18" t="s">
        <v>1760</v>
      </c>
      <c r="B1096" s="59" t="s">
        <v>1413</v>
      </c>
      <c r="C1096" s="39" t="s">
        <v>8</v>
      </c>
      <c r="D1096" s="172"/>
    </row>
    <row r="1097" spans="1:4" customFormat="1" x14ac:dyDescent="0.3">
      <c r="A1097" s="18"/>
      <c r="B1097" s="173"/>
      <c r="C1097" s="39"/>
      <c r="D1097" s="172"/>
    </row>
    <row r="1098" spans="1:4" customFormat="1" x14ac:dyDescent="0.3">
      <c r="A1098" s="18" t="s">
        <v>1761</v>
      </c>
      <c r="B1098" s="38" t="s">
        <v>1411</v>
      </c>
      <c r="C1098" s="39"/>
      <c r="D1098" s="172"/>
    </row>
    <row r="1099" spans="1:4" customFormat="1" x14ac:dyDescent="0.3">
      <c r="A1099" s="18" t="s">
        <v>1762</v>
      </c>
      <c r="B1099" s="173" t="s">
        <v>1410</v>
      </c>
      <c r="C1099" s="39" t="s">
        <v>8</v>
      </c>
      <c r="D1099" s="172"/>
    </row>
    <row r="1100" spans="1:4" customFormat="1" x14ac:dyDescent="0.3">
      <c r="A1100" s="18" t="s">
        <v>1763</v>
      </c>
      <c r="B1100" s="173" t="s">
        <v>1409</v>
      </c>
      <c r="C1100" s="39" t="s">
        <v>8</v>
      </c>
      <c r="D1100" s="172"/>
    </row>
    <row r="1101" spans="1:4" customFormat="1" x14ac:dyDescent="0.3">
      <c r="A1101" s="18" t="s">
        <v>1764</v>
      </c>
      <c r="B1101" s="173" t="s">
        <v>1408</v>
      </c>
      <c r="C1101" s="39" t="s">
        <v>8</v>
      </c>
      <c r="D1101" s="172"/>
    </row>
    <row r="1102" spans="1:4" customFormat="1" x14ac:dyDescent="0.3">
      <c r="A1102" s="18" t="s">
        <v>1765</v>
      </c>
      <c r="B1102" s="174" t="s">
        <v>1407</v>
      </c>
      <c r="C1102" s="39" t="s">
        <v>8</v>
      </c>
      <c r="D1102" s="172"/>
    </row>
    <row r="1103" spans="1:4" customFormat="1" x14ac:dyDescent="0.3">
      <c r="A1103" s="18" t="s">
        <v>1766</v>
      </c>
      <c r="B1103" s="59" t="s">
        <v>1406</v>
      </c>
      <c r="C1103" s="39" t="s">
        <v>8</v>
      </c>
      <c r="D1103" s="172"/>
    </row>
    <row r="1104" spans="1:4" customFormat="1" x14ac:dyDescent="0.3">
      <c r="A1104" s="18" t="s">
        <v>1767</v>
      </c>
      <c r="B1104" s="59" t="s">
        <v>1405</v>
      </c>
      <c r="C1104" s="39" t="s">
        <v>8</v>
      </c>
      <c r="D1104" s="172"/>
    </row>
    <row r="1105" spans="1:4" customFormat="1" x14ac:dyDescent="0.3">
      <c r="A1105" s="18"/>
      <c r="B1105" s="51"/>
      <c r="C1105" s="39"/>
      <c r="D1105" s="172"/>
    </row>
    <row r="1106" spans="1:4" customFormat="1" x14ac:dyDescent="0.3">
      <c r="A1106" s="18" t="s">
        <v>1768</v>
      </c>
      <c r="B1106" s="38" t="s">
        <v>1403</v>
      </c>
      <c r="C1106" s="39"/>
      <c r="D1106" s="172"/>
    </row>
    <row r="1107" spans="1:4" customFormat="1" x14ac:dyDescent="0.3">
      <c r="A1107" s="18" t="s">
        <v>1769</v>
      </c>
      <c r="B1107" s="30" t="s">
        <v>1402</v>
      </c>
      <c r="C1107" s="39" t="s">
        <v>8</v>
      </c>
      <c r="D1107" s="172"/>
    </row>
    <row r="1108" spans="1:4" customFormat="1" x14ac:dyDescent="0.3">
      <c r="A1108" s="18" t="s">
        <v>1770</v>
      </c>
      <c r="B1108" s="30" t="s">
        <v>1401</v>
      </c>
      <c r="C1108" s="39" t="s">
        <v>8</v>
      </c>
      <c r="D1108" s="172"/>
    </row>
    <row r="1109" spans="1:4" customFormat="1" x14ac:dyDescent="0.3">
      <c r="A1109" s="18" t="s">
        <v>1771</v>
      </c>
      <c r="B1109" s="30" t="s">
        <v>1400</v>
      </c>
      <c r="C1109" s="39" t="s">
        <v>8</v>
      </c>
      <c r="D1109" s="172"/>
    </row>
    <row r="1110" spans="1:4" customFormat="1" x14ac:dyDescent="0.3">
      <c r="A1110" s="18"/>
      <c r="B1110" s="51"/>
      <c r="C1110" s="39"/>
      <c r="D1110" s="172"/>
    </row>
    <row r="1111" spans="1:4" customFormat="1" x14ac:dyDescent="0.3">
      <c r="A1111" s="18" t="s">
        <v>1772</v>
      </c>
      <c r="B1111" s="38" t="s">
        <v>1398</v>
      </c>
      <c r="C1111" s="39"/>
      <c r="D1111" s="172"/>
    </row>
    <row r="1112" spans="1:4" customFormat="1" x14ac:dyDescent="0.3">
      <c r="A1112" s="18" t="s">
        <v>1773</v>
      </c>
      <c r="B1112" s="30" t="s">
        <v>1397</v>
      </c>
      <c r="C1112" s="39" t="s">
        <v>8</v>
      </c>
      <c r="D1112" s="172"/>
    </row>
    <row r="1113" spans="1:4" customFormat="1" x14ac:dyDescent="0.3">
      <c r="A1113" s="18" t="s">
        <v>1774</v>
      </c>
      <c r="B1113" s="30" t="s">
        <v>1396</v>
      </c>
      <c r="C1113" s="39" t="s">
        <v>8</v>
      </c>
      <c r="D1113" s="172"/>
    </row>
    <row r="1114" spans="1:4" customFormat="1" x14ac:dyDescent="0.3">
      <c r="A1114" s="18" t="s">
        <v>1775</v>
      </c>
      <c r="B1114" s="30" t="s">
        <v>1395</v>
      </c>
      <c r="C1114" s="39" t="s">
        <v>8</v>
      </c>
      <c r="D1114" s="172"/>
    </row>
    <row r="1115" spans="1:4" customFormat="1" x14ac:dyDescent="0.3">
      <c r="A1115" s="18"/>
      <c r="B1115" s="52"/>
      <c r="C1115" s="39"/>
      <c r="D1115" s="172"/>
    </row>
    <row r="1116" spans="1:4" customFormat="1" x14ac:dyDescent="0.3">
      <c r="A1116" s="18" t="s">
        <v>1776</v>
      </c>
      <c r="B1116" s="38" t="s">
        <v>1393</v>
      </c>
      <c r="C1116" s="39"/>
      <c r="D1116" s="172"/>
    </row>
    <row r="1117" spans="1:4" customFormat="1" x14ac:dyDescent="0.3">
      <c r="A1117" s="18" t="s">
        <v>1777</v>
      </c>
      <c r="B1117" s="30" t="s">
        <v>1392</v>
      </c>
      <c r="C1117" s="39" t="s">
        <v>8</v>
      </c>
      <c r="D1117" s="172"/>
    </row>
    <row r="1118" spans="1:4" customFormat="1" x14ac:dyDescent="0.3">
      <c r="A1118" s="18" t="s">
        <v>1778</v>
      </c>
      <c r="B1118" s="30" t="s">
        <v>1391</v>
      </c>
      <c r="C1118" s="39" t="s">
        <v>8</v>
      </c>
      <c r="D1118" s="172"/>
    </row>
    <row r="1119" spans="1:4" customFormat="1" x14ac:dyDescent="0.3">
      <c r="A1119" s="18" t="s">
        <v>1779</v>
      </c>
      <c r="B1119" s="30" t="s">
        <v>1390</v>
      </c>
      <c r="C1119" s="39" t="s">
        <v>8</v>
      </c>
      <c r="D1119" s="172"/>
    </row>
    <row r="1120" spans="1:4" customFormat="1" x14ac:dyDescent="0.3">
      <c r="A1120" s="18"/>
      <c r="B1120" s="30"/>
      <c r="C1120" s="39"/>
      <c r="D1120" s="172"/>
    </row>
    <row r="1121" spans="1:4" customFormat="1" x14ac:dyDescent="0.3">
      <c r="A1121" s="18" t="s">
        <v>1780</v>
      </c>
      <c r="B1121" s="38" t="s">
        <v>1388</v>
      </c>
      <c r="C1121" s="39"/>
      <c r="D1121" s="172"/>
    </row>
    <row r="1122" spans="1:4" customFormat="1" x14ac:dyDescent="0.3">
      <c r="A1122" s="18" t="s">
        <v>1781</v>
      </c>
      <c r="B1122" s="30" t="s">
        <v>1387</v>
      </c>
      <c r="C1122" s="39" t="s">
        <v>8</v>
      </c>
      <c r="D1122" s="172"/>
    </row>
    <row r="1123" spans="1:4" customFormat="1" x14ac:dyDescent="0.3">
      <c r="A1123" s="18" t="s">
        <v>1782</v>
      </c>
      <c r="B1123" s="30" t="s">
        <v>1386</v>
      </c>
      <c r="C1123" s="39" t="s">
        <v>8</v>
      </c>
      <c r="D1123" s="172"/>
    </row>
    <row r="1124" spans="1:4" customFormat="1" x14ac:dyDescent="0.3">
      <c r="A1124" s="18" t="s">
        <v>1783</v>
      </c>
      <c r="B1124" s="30" t="s">
        <v>1385</v>
      </c>
      <c r="C1124" s="39" t="s">
        <v>8</v>
      </c>
      <c r="D1124" s="172"/>
    </row>
    <row r="1125" spans="1:4" customFormat="1" x14ac:dyDescent="0.3">
      <c r="A1125" s="18" t="s">
        <v>1784</v>
      </c>
      <c r="B1125" s="30" t="s">
        <v>1384</v>
      </c>
      <c r="C1125" s="39" t="s">
        <v>8</v>
      </c>
      <c r="D1125" s="172"/>
    </row>
    <row r="1126" spans="1:4" customFormat="1" x14ac:dyDescent="0.3">
      <c r="A1126" s="18" t="s">
        <v>1785</v>
      </c>
      <c r="B1126" s="30" t="s">
        <v>1383</v>
      </c>
      <c r="C1126" s="39" t="s">
        <v>8</v>
      </c>
      <c r="D1126" s="172"/>
    </row>
    <row r="1127" spans="1:4" customFormat="1" x14ac:dyDescent="0.3">
      <c r="A1127" s="18" t="s">
        <v>1786</v>
      </c>
      <c r="B1127" s="30" t="s">
        <v>1382</v>
      </c>
      <c r="C1127" s="39" t="s">
        <v>8</v>
      </c>
      <c r="D1127" s="172"/>
    </row>
    <row r="1128" spans="1:4" customFormat="1" x14ac:dyDescent="0.3">
      <c r="A1128" s="18" t="s">
        <v>1787</v>
      </c>
      <c r="B1128" s="30" t="s">
        <v>1381</v>
      </c>
      <c r="C1128" s="39" t="s">
        <v>8</v>
      </c>
      <c r="D1128" s="172"/>
    </row>
    <row r="1129" spans="1:4" customFormat="1" x14ac:dyDescent="0.3">
      <c r="A1129" s="18" t="s">
        <v>1788</v>
      </c>
      <c r="B1129" s="30" t="s">
        <v>1380</v>
      </c>
      <c r="C1129" s="39" t="s">
        <v>8</v>
      </c>
      <c r="D1129" s="172"/>
    </row>
    <row r="1130" spans="1:4" customFormat="1" x14ac:dyDescent="0.3">
      <c r="A1130" s="18" t="s">
        <v>1789</v>
      </c>
      <c r="B1130" s="30" t="s">
        <v>1379</v>
      </c>
      <c r="C1130" s="39" t="s">
        <v>8</v>
      </c>
      <c r="D1130" s="172"/>
    </row>
    <row r="1131" spans="1:4" customFormat="1" x14ac:dyDescent="0.3">
      <c r="A1131" s="18" t="s">
        <v>1790</v>
      </c>
      <c r="B1131" s="30" t="s">
        <v>1378</v>
      </c>
      <c r="C1131" s="39" t="s">
        <v>8</v>
      </c>
      <c r="D1131" s="172"/>
    </row>
    <row r="1132" spans="1:4" customFormat="1" x14ac:dyDescent="0.3">
      <c r="A1132" s="18" t="s">
        <v>1791</v>
      </c>
      <c r="B1132" s="30" t="s">
        <v>1377</v>
      </c>
      <c r="C1132" s="39" t="s">
        <v>8</v>
      </c>
      <c r="D1132" s="172"/>
    </row>
    <row r="1133" spans="1:4" customFormat="1" x14ac:dyDescent="0.3">
      <c r="A1133" s="18" t="s">
        <v>1792</v>
      </c>
      <c r="B1133" s="30" t="s">
        <v>1376</v>
      </c>
      <c r="C1133" s="39" t="s">
        <v>8</v>
      </c>
      <c r="D1133" s="172"/>
    </row>
    <row r="1134" spans="1:4" customFormat="1" x14ac:dyDescent="0.3">
      <c r="A1134" s="18"/>
      <c r="B1134" s="34"/>
      <c r="C1134" s="39"/>
      <c r="D1134" s="172"/>
    </row>
    <row r="1135" spans="1:4" customFormat="1" x14ac:dyDescent="0.3">
      <c r="A1135" s="18" t="s">
        <v>1793</v>
      </c>
      <c r="B1135" s="38" t="s">
        <v>1374</v>
      </c>
      <c r="C1135" s="39"/>
      <c r="D1135" s="172"/>
    </row>
    <row r="1136" spans="1:4" customFormat="1" x14ac:dyDescent="0.3">
      <c r="A1136" s="18" t="s">
        <v>1794</v>
      </c>
      <c r="B1136" s="30" t="s">
        <v>1373</v>
      </c>
      <c r="C1136" s="39" t="s">
        <v>10</v>
      </c>
      <c r="D1136" s="172"/>
    </row>
    <row r="1137" spans="1:4" customFormat="1" x14ac:dyDescent="0.3">
      <c r="A1137" s="18" t="s">
        <v>1795</v>
      </c>
      <c r="B1137" s="30" t="s">
        <v>1372</v>
      </c>
      <c r="C1137" s="39" t="s">
        <v>10</v>
      </c>
      <c r="D1137" s="172"/>
    </row>
    <row r="1138" spans="1:4" customFormat="1" x14ac:dyDescent="0.3">
      <c r="A1138" s="18" t="s">
        <v>1796</v>
      </c>
      <c r="B1138" s="30" t="s">
        <v>1371</v>
      </c>
      <c r="C1138" s="39" t="s">
        <v>10</v>
      </c>
      <c r="D1138" s="172"/>
    </row>
    <row r="1139" spans="1:4" customFormat="1" x14ac:dyDescent="0.3">
      <c r="A1139" s="18" t="s">
        <v>1797</v>
      </c>
      <c r="B1139" s="30" t="s">
        <v>1370</v>
      </c>
      <c r="C1139" s="39" t="s">
        <v>10</v>
      </c>
      <c r="D1139" s="172"/>
    </row>
    <row r="1140" spans="1:4" customFormat="1" ht="27.6" x14ac:dyDescent="0.3">
      <c r="A1140" s="18" t="s">
        <v>1798</v>
      </c>
      <c r="B1140" s="95" t="s">
        <v>1369</v>
      </c>
      <c r="C1140" s="39" t="s">
        <v>10</v>
      </c>
      <c r="D1140" s="172"/>
    </row>
    <row r="1141" spans="1:4" customFormat="1" x14ac:dyDescent="0.3">
      <c r="A1141" s="18"/>
      <c r="B1141" s="95"/>
      <c r="C1141" s="39"/>
      <c r="D1141" s="172"/>
    </row>
    <row r="1142" spans="1:4" customFormat="1" x14ac:dyDescent="0.3">
      <c r="A1142" s="18" t="s">
        <v>1799</v>
      </c>
      <c r="B1142" s="38" t="s">
        <v>1367</v>
      </c>
      <c r="C1142" s="39"/>
      <c r="D1142" s="172"/>
    </row>
    <row r="1143" spans="1:4" customFormat="1" x14ac:dyDescent="0.3">
      <c r="A1143" s="18" t="s">
        <v>1800</v>
      </c>
      <c r="B1143" s="48" t="s">
        <v>1366</v>
      </c>
      <c r="C1143" s="39" t="s">
        <v>10</v>
      </c>
      <c r="D1143" s="172"/>
    </row>
    <row r="1144" spans="1:4" customFormat="1" x14ac:dyDescent="0.3">
      <c r="A1144" s="18" t="s">
        <v>1801</v>
      </c>
      <c r="B1144" s="48" t="s">
        <v>1365</v>
      </c>
      <c r="C1144" s="39" t="s">
        <v>10</v>
      </c>
      <c r="D1144" s="172"/>
    </row>
    <row r="1145" spans="1:4" customFormat="1" x14ac:dyDescent="0.3">
      <c r="A1145" s="18"/>
      <c r="B1145" s="48"/>
      <c r="C1145" s="39"/>
      <c r="D1145" s="172"/>
    </row>
    <row r="1146" spans="1:4" customFormat="1" x14ac:dyDescent="0.3">
      <c r="A1146" s="18" t="s">
        <v>1802</v>
      </c>
      <c r="B1146" s="38" t="s">
        <v>1363</v>
      </c>
      <c r="C1146" s="39"/>
      <c r="D1146" s="172"/>
    </row>
    <row r="1147" spans="1:4" customFormat="1" x14ac:dyDescent="0.3">
      <c r="A1147" s="18" t="s">
        <v>1803</v>
      </c>
      <c r="B1147" s="30" t="s">
        <v>1362</v>
      </c>
      <c r="C1147" s="39" t="s">
        <v>8</v>
      </c>
      <c r="D1147" s="172"/>
    </row>
    <row r="1148" spans="1:4" customFormat="1" x14ac:dyDescent="0.3">
      <c r="A1148" s="18" t="s">
        <v>1804</v>
      </c>
      <c r="B1148" s="30" t="s">
        <v>1361</v>
      </c>
      <c r="C1148" s="39" t="s">
        <v>8</v>
      </c>
      <c r="D1148" s="172"/>
    </row>
    <row r="1149" spans="1:4" customFormat="1" x14ac:dyDescent="0.3">
      <c r="A1149" s="18" t="s">
        <v>1805</v>
      </c>
      <c r="B1149" s="30" t="s">
        <v>1360</v>
      </c>
      <c r="C1149" s="39" t="s">
        <v>8</v>
      </c>
      <c r="D1149" s="172"/>
    </row>
    <row r="1150" spans="1:4" customFormat="1" x14ac:dyDescent="0.3">
      <c r="A1150" s="18" t="s">
        <v>1806</v>
      </c>
      <c r="B1150" s="30" t="s">
        <v>1359</v>
      </c>
      <c r="C1150" s="39" t="s">
        <v>8</v>
      </c>
      <c r="D1150" s="172"/>
    </row>
    <row r="1151" spans="1:4" customFormat="1" x14ac:dyDescent="0.3">
      <c r="A1151" s="18" t="s">
        <v>1807</v>
      </c>
      <c r="B1151" s="30" t="s">
        <v>1358</v>
      </c>
      <c r="C1151" s="39" t="s">
        <v>8</v>
      </c>
      <c r="D1151" s="172"/>
    </row>
    <row r="1152" spans="1:4" customFormat="1" x14ac:dyDescent="0.3">
      <c r="A1152" s="18" t="s">
        <v>1808</v>
      </c>
      <c r="B1152" s="30" t="s">
        <v>1357</v>
      </c>
      <c r="C1152" s="39" t="s">
        <v>8</v>
      </c>
      <c r="D1152" s="172"/>
    </row>
    <row r="1153" spans="1:4" customFormat="1" x14ac:dyDescent="0.3">
      <c r="A1153" s="18" t="s">
        <v>1809</v>
      </c>
      <c r="B1153" s="30" t="s">
        <v>1356</v>
      </c>
      <c r="C1153" s="39" t="s">
        <v>8</v>
      </c>
      <c r="D1153" s="172"/>
    </row>
    <row r="1154" spans="1:4" customFormat="1" x14ac:dyDescent="0.3">
      <c r="A1154" s="18" t="s">
        <v>1810</v>
      </c>
      <c r="B1154" s="30" t="s">
        <v>1355</v>
      </c>
      <c r="C1154" s="39" t="s">
        <v>8</v>
      </c>
      <c r="D1154" s="172"/>
    </row>
    <row r="1155" spans="1:4" customFormat="1" x14ac:dyDescent="0.3">
      <c r="A1155" s="18"/>
      <c r="B1155" s="34"/>
      <c r="C1155" s="39"/>
      <c r="D1155" s="172"/>
    </row>
    <row r="1156" spans="1:4" customFormat="1" x14ac:dyDescent="0.3">
      <c r="A1156" s="18" t="s">
        <v>1811</v>
      </c>
      <c r="B1156" s="38" t="s">
        <v>1353</v>
      </c>
      <c r="C1156" s="39"/>
      <c r="D1156" s="172"/>
    </row>
    <row r="1157" spans="1:4" customFormat="1" x14ac:dyDescent="0.3">
      <c r="A1157" s="18" t="s">
        <v>1812</v>
      </c>
      <c r="B1157" s="30" t="s">
        <v>1352</v>
      </c>
      <c r="C1157" s="39" t="s">
        <v>8</v>
      </c>
      <c r="D1157" s="172"/>
    </row>
    <row r="1158" spans="1:4" customFormat="1" x14ac:dyDescent="0.3">
      <c r="A1158" s="18" t="s">
        <v>1813</v>
      </c>
      <c r="B1158" s="30" t="s">
        <v>1351</v>
      </c>
      <c r="C1158" s="39" t="s">
        <v>8</v>
      </c>
      <c r="D1158" s="172"/>
    </row>
    <row r="1159" spans="1:4" customFormat="1" ht="27.6" x14ac:dyDescent="0.3">
      <c r="A1159" s="18" t="s">
        <v>1814</v>
      </c>
      <c r="B1159" s="30" t="s">
        <v>1350</v>
      </c>
      <c r="C1159" s="39" t="s">
        <v>8</v>
      </c>
      <c r="D1159" s="172"/>
    </row>
    <row r="1160" spans="1:4" customFormat="1" x14ac:dyDescent="0.3">
      <c r="A1160" s="18" t="s">
        <v>1815</v>
      </c>
      <c r="B1160" s="30" t="s">
        <v>1349</v>
      </c>
      <c r="C1160" s="39" t="s">
        <v>8</v>
      </c>
      <c r="D1160" s="172"/>
    </row>
    <row r="1161" spans="1:4" customFormat="1" x14ac:dyDescent="0.3">
      <c r="A1161" s="18" t="s">
        <v>1816</v>
      </c>
      <c r="B1161" s="59" t="s">
        <v>1348</v>
      </c>
      <c r="C1161" s="39" t="s">
        <v>8</v>
      </c>
      <c r="D1161" s="172"/>
    </row>
    <row r="1162" spans="1:4" customFormat="1" x14ac:dyDescent="0.3">
      <c r="A1162" s="18" t="s">
        <v>1817</v>
      </c>
      <c r="B1162" s="59" t="s">
        <v>1347</v>
      </c>
      <c r="C1162" s="39" t="s">
        <v>8</v>
      </c>
      <c r="D1162" s="172"/>
    </row>
    <row r="1163" spans="1:4" customFormat="1" x14ac:dyDescent="0.3">
      <c r="A1163" s="18" t="s">
        <v>1818</v>
      </c>
      <c r="B1163" s="59" t="s">
        <v>1346</v>
      </c>
      <c r="C1163" s="39" t="s">
        <v>8</v>
      </c>
      <c r="D1163" s="172"/>
    </row>
    <row r="1164" spans="1:4" customFormat="1" x14ac:dyDescent="0.3">
      <c r="A1164" s="18"/>
      <c r="B1164" s="59"/>
      <c r="C1164" s="39"/>
      <c r="D1164" s="172"/>
    </row>
    <row r="1165" spans="1:4" customFormat="1" x14ac:dyDescent="0.3">
      <c r="A1165" s="18" t="s">
        <v>1819</v>
      </c>
      <c r="B1165" s="175" t="s">
        <v>1344</v>
      </c>
      <c r="C1165" s="39"/>
      <c r="D1165" s="172"/>
    </row>
    <row r="1166" spans="1:4" customFormat="1" x14ac:dyDescent="0.3">
      <c r="A1166" s="18" t="s">
        <v>1821</v>
      </c>
      <c r="B1166" s="59" t="s">
        <v>1343</v>
      </c>
      <c r="C1166" s="39" t="s">
        <v>8</v>
      </c>
      <c r="D1166" s="172"/>
    </row>
    <row r="1167" spans="1:4" customFormat="1" x14ac:dyDescent="0.3">
      <c r="A1167" s="18" t="s">
        <v>1822</v>
      </c>
      <c r="B1167" s="59" t="s">
        <v>1342</v>
      </c>
      <c r="C1167" s="39" t="s">
        <v>8</v>
      </c>
      <c r="D1167" s="172"/>
    </row>
    <row r="1168" spans="1:4" customFormat="1" ht="27.6" x14ac:dyDescent="0.3">
      <c r="A1168" s="18" t="s">
        <v>1823</v>
      </c>
      <c r="B1168" s="173" t="s">
        <v>1820</v>
      </c>
      <c r="C1168" s="39" t="s">
        <v>8</v>
      </c>
      <c r="D1168" s="172"/>
    </row>
    <row r="1169" spans="1:4" customFormat="1" ht="27.6" x14ac:dyDescent="0.3">
      <c r="A1169" s="18" t="s">
        <v>1824</v>
      </c>
      <c r="B1169" s="173" t="s">
        <v>1341</v>
      </c>
      <c r="C1169" s="39" t="s">
        <v>8</v>
      </c>
      <c r="D1169" s="172"/>
    </row>
    <row r="1170" spans="1:4" customFormat="1" ht="27.6" x14ac:dyDescent="0.3">
      <c r="A1170" s="18" t="s">
        <v>1825</v>
      </c>
      <c r="B1170" s="173" t="s">
        <v>1340</v>
      </c>
      <c r="C1170" s="39" t="s">
        <v>8</v>
      </c>
      <c r="D1170" s="172"/>
    </row>
    <row r="1171" spans="1:4" customFormat="1" ht="27.6" x14ac:dyDescent="0.3">
      <c r="A1171" s="18" t="s">
        <v>1826</v>
      </c>
      <c r="B1171" s="173" t="s">
        <v>1339</v>
      </c>
      <c r="C1171" s="39" t="s">
        <v>8</v>
      </c>
      <c r="D1171" s="172"/>
    </row>
    <row r="1172" spans="1:4" customFormat="1" x14ac:dyDescent="0.3">
      <c r="A1172" s="18" t="s">
        <v>1827</v>
      </c>
      <c r="B1172" s="59" t="s">
        <v>1338</v>
      </c>
      <c r="C1172" s="39" t="s">
        <v>8</v>
      </c>
      <c r="D1172" s="172"/>
    </row>
    <row r="1173" spans="1:4" customFormat="1" ht="27.6" x14ac:dyDescent="0.3">
      <c r="A1173" s="18" t="s">
        <v>1828</v>
      </c>
      <c r="B1173" s="59" t="s">
        <v>1337</v>
      </c>
      <c r="C1173" s="39" t="s">
        <v>8</v>
      </c>
      <c r="D1173" s="172"/>
    </row>
    <row r="1174" spans="1:4" customFormat="1" x14ac:dyDescent="0.3">
      <c r="A1174" s="18" t="s">
        <v>1829</v>
      </c>
      <c r="B1174" s="59" t="s">
        <v>1336</v>
      </c>
      <c r="C1174" s="39" t="s">
        <v>8</v>
      </c>
      <c r="D1174" s="172"/>
    </row>
    <row r="1175" spans="1:4" customFormat="1" x14ac:dyDescent="0.3">
      <c r="A1175" s="18" t="s">
        <v>1830</v>
      </c>
      <c r="B1175" s="30" t="s">
        <v>1335</v>
      </c>
      <c r="C1175" s="39" t="s">
        <v>8</v>
      </c>
      <c r="D1175" s="172"/>
    </row>
    <row r="1176" spans="1:4" customFormat="1" x14ac:dyDescent="0.3">
      <c r="A1176" s="18" t="s">
        <v>1831</v>
      </c>
      <c r="B1176" s="59" t="s">
        <v>1334</v>
      </c>
      <c r="C1176" s="21" t="s">
        <v>8</v>
      </c>
      <c r="D1176" s="165"/>
    </row>
    <row r="1177" spans="1:4" customFormat="1" x14ac:dyDescent="0.3">
      <c r="A1177" s="37"/>
      <c r="B1177" s="34"/>
      <c r="C1177" s="35"/>
      <c r="D1177" s="167"/>
    </row>
    <row r="1178" spans="1:4" customFormat="1" x14ac:dyDescent="0.3">
      <c r="A1178" s="156" t="s">
        <v>1832</v>
      </c>
      <c r="B1178" s="145" t="s">
        <v>1332</v>
      </c>
      <c r="C1178" s="150"/>
      <c r="D1178" s="151"/>
    </row>
    <row r="1179" spans="1:4" customFormat="1" x14ac:dyDescent="0.3">
      <c r="A1179" s="18"/>
      <c r="B1179" s="52"/>
      <c r="C1179" s="39"/>
      <c r="D1179" s="172"/>
    </row>
    <row r="1180" spans="1:4" customFormat="1" x14ac:dyDescent="0.3">
      <c r="A1180" s="18" t="s">
        <v>1541</v>
      </c>
      <c r="B1180" s="38" t="s">
        <v>1330</v>
      </c>
      <c r="C1180" s="39"/>
      <c r="D1180" s="172"/>
    </row>
    <row r="1181" spans="1:4" customFormat="1" ht="27.6" x14ac:dyDescent="0.3">
      <c r="A1181" s="18" t="s">
        <v>1540</v>
      </c>
      <c r="B1181" s="59" t="s">
        <v>1833</v>
      </c>
      <c r="C1181" s="21" t="s">
        <v>8</v>
      </c>
      <c r="D1181" s="165"/>
    </row>
    <row r="1182" spans="1:4" customFormat="1" ht="27.6" x14ac:dyDescent="0.3">
      <c r="A1182" s="18" t="s">
        <v>1834</v>
      </c>
      <c r="B1182" s="59" t="s">
        <v>1329</v>
      </c>
      <c r="C1182" s="21" t="s">
        <v>8</v>
      </c>
      <c r="D1182" s="165"/>
    </row>
    <row r="1183" spans="1:4" customFormat="1" ht="27.6" x14ac:dyDescent="0.3">
      <c r="A1183" s="18" t="s">
        <v>1835</v>
      </c>
      <c r="B1183" s="59" t="s">
        <v>1328</v>
      </c>
      <c r="C1183" s="21" t="s">
        <v>8</v>
      </c>
      <c r="D1183" s="165"/>
    </row>
    <row r="1184" spans="1:4" customFormat="1" ht="27.6" x14ac:dyDescent="0.3">
      <c r="A1184" s="18" t="s">
        <v>1836</v>
      </c>
      <c r="B1184" s="59" t="s">
        <v>1327</v>
      </c>
      <c r="C1184" s="21" t="s">
        <v>8</v>
      </c>
      <c r="D1184" s="165"/>
    </row>
    <row r="1185" spans="1:4" customFormat="1" x14ac:dyDescent="0.3">
      <c r="A1185" s="18" t="s">
        <v>1837</v>
      </c>
      <c r="B1185" s="30" t="s">
        <v>1325</v>
      </c>
      <c r="C1185" s="21" t="s">
        <v>8</v>
      </c>
      <c r="D1185" s="165"/>
    </row>
    <row r="1186" spans="1:4" customFormat="1" x14ac:dyDescent="0.3">
      <c r="A1186" s="18" t="s">
        <v>1838</v>
      </c>
      <c r="B1186" s="30" t="s">
        <v>1324</v>
      </c>
      <c r="C1186" s="21" t="s">
        <v>8</v>
      </c>
      <c r="D1186" s="165"/>
    </row>
    <row r="1187" spans="1:4" customFormat="1" x14ac:dyDescent="0.3">
      <c r="A1187" s="18" t="s">
        <v>1839</v>
      </c>
      <c r="B1187" s="30" t="s">
        <v>1323</v>
      </c>
      <c r="C1187" s="21" t="s">
        <v>8</v>
      </c>
      <c r="D1187" s="165"/>
    </row>
    <row r="1188" spans="1:4" customFormat="1" x14ac:dyDescent="0.3">
      <c r="A1188" s="18" t="s">
        <v>1840</v>
      </c>
      <c r="B1188" s="30" t="s">
        <v>1322</v>
      </c>
      <c r="C1188" s="21" t="s">
        <v>8</v>
      </c>
      <c r="D1188" s="165"/>
    </row>
    <row r="1189" spans="1:4" customFormat="1" x14ac:dyDescent="0.3">
      <c r="A1189" s="18" t="s">
        <v>1841</v>
      </c>
      <c r="B1189" s="30" t="s">
        <v>1321</v>
      </c>
      <c r="C1189" s="21" t="s">
        <v>8</v>
      </c>
      <c r="D1189" s="165"/>
    </row>
    <row r="1190" spans="1:4" customFormat="1" x14ac:dyDescent="0.3">
      <c r="A1190" s="18"/>
      <c r="B1190" s="59"/>
      <c r="C1190" s="21"/>
      <c r="D1190" s="165"/>
    </row>
    <row r="1191" spans="1:4" customFormat="1" x14ac:dyDescent="0.3">
      <c r="A1191" s="18" t="s">
        <v>1842</v>
      </c>
      <c r="B1191" s="38" t="s">
        <v>1319</v>
      </c>
      <c r="C1191" s="21"/>
      <c r="D1191" s="165"/>
    </row>
    <row r="1192" spans="1:4" customFormat="1" x14ac:dyDescent="0.3">
      <c r="A1192" s="18" t="s">
        <v>1843</v>
      </c>
      <c r="B1192" s="59" t="s">
        <v>1318</v>
      </c>
      <c r="C1192" s="21" t="s">
        <v>8</v>
      </c>
      <c r="D1192" s="165"/>
    </row>
    <row r="1193" spans="1:4" customFormat="1" x14ac:dyDescent="0.3">
      <c r="A1193" s="18" t="s">
        <v>1844</v>
      </c>
      <c r="B1193" s="59" t="s">
        <v>1317</v>
      </c>
      <c r="C1193" s="21" t="s">
        <v>8</v>
      </c>
      <c r="D1193" s="165"/>
    </row>
    <row r="1194" spans="1:4" customFormat="1" ht="27.6" x14ac:dyDescent="0.3">
      <c r="A1194" s="18" t="s">
        <v>1845</v>
      </c>
      <c r="B1194" s="59" t="s">
        <v>1316</v>
      </c>
      <c r="C1194" s="21" t="s">
        <v>8</v>
      </c>
      <c r="D1194" s="165"/>
    </row>
    <row r="1195" spans="1:4" customFormat="1" ht="27.6" x14ac:dyDescent="0.3">
      <c r="A1195" s="18" t="s">
        <v>1846</v>
      </c>
      <c r="B1195" s="59" t="s">
        <v>1315</v>
      </c>
      <c r="C1195" s="21" t="s">
        <v>8</v>
      </c>
      <c r="D1195" s="165"/>
    </row>
    <row r="1196" spans="1:4" customFormat="1" ht="27.6" x14ac:dyDescent="0.3">
      <c r="A1196" s="18" t="s">
        <v>1847</v>
      </c>
      <c r="B1196" s="59" t="s">
        <v>1314</v>
      </c>
      <c r="C1196" s="21" t="s">
        <v>8</v>
      </c>
      <c r="D1196" s="165"/>
    </row>
    <row r="1197" spans="1:4" customFormat="1" ht="27.6" x14ac:dyDescent="0.3">
      <c r="A1197" s="18" t="s">
        <v>1848</v>
      </c>
      <c r="B1197" s="59" t="s">
        <v>1313</v>
      </c>
      <c r="C1197" s="21" t="s">
        <v>8</v>
      </c>
      <c r="D1197" s="165"/>
    </row>
    <row r="1198" spans="1:4" customFormat="1" x14ac:dyDescent="0.3">
      <c r="A1198" s="18" t="s">
        <v>1849</v>
      </c>
      <c r="B1198" s="30" t="s">
        <v>1312</v>
      </c>
      <c r="C1198" s="21" t="s">
        <v>8</v>
      </c>
      <c r="D1198" s="165"/>
    </row>
    <row r="1199" spans="1:4" customFormat="1" x14ac:dyDescent="0.3">
      <c r="A1199" s="18"/>
      <c r="B1199" s="52"/>
      <c r="C1199" s="21"/>
      <c r="D1199" s="165"/>
    </row>
    <row r="1200" spans="1:4" customFormat="1" x14ac:dyDescent="0.3">
      <c r="A1200" s="18" t="s">
        <v>1538</v>
      </c>
      <c r="B1200" s="38" t="s">
        <v>1310</v>
      </c>
      <c r="C1200" s="21"/>
      <c r="D1200" s="165"/>
    </row>
    <row r="1201" spans="1:4" customFormat="1" x14ac:dyDescent="0.3">
      <c r="A1201" s="18" t="s">
        <v>1536</v>
      </c>
      <c r="B1201" s="30" t="s">
        <v>1309</v>
      </c>
      <c r="C1201" s="21" t="s">
        <v>8</v>
      </c>
      <c r="D1201" s="165"/>
    </row>
    <row r="1202" spans="1:4" customFormat="1" ht="27.6" x14ac:dyDescent="0.3">
      <c r="A1202" s="18" t="s">
        <v>1534</v>
      </c>
      <c r="B1202" s="59" t="s">
        <v>1308</v>
      </c>
      <c r="C1202" s="21" t="s">
        <v>8</v>
      </c>
      <c r="D1202" s="165"/>
    </row>
    <row r="1203" spans="1:4" customFormat="1" x14ac:dyDescent="0.3">
      <c r="A1203" s="18"/>
      <c r="B1203" s="51"/>
      <c r="C1203" s="21"/>
      <c r="D1203" s="165"/>
    </row>
    <row r="1204" spans="1:4" customFormat="1" x14ac:dyDescent="0.3">
      <c r="A1204" s="18" t="s">
        <v>1524</v>
      </c>
      <c r="B1204" s="38" t="s">
        <v>1306</v>
      </c>
      <c r="C1204" s="21"/>
      <c r="D1204" s="165"/>
    </row>
    <row r="1205" spans="1:4" customFormat="1" ht="27.6" x14ac:dyDescent="0.3">
      <c r="A1205" s="18" t="s">
        <v>1523</v>
      </c>
      <c r="B1205" s="59" t="s">
        <v>1305</v>
      </c>
      <c r="C1205" s="21" t="s">
        <v>8</v>
      </c>
      <c r="D1205" s="165"/>
    </row>
    <row r="1206" spans="1:4" customFormat="1" x14ac:dyDescent="0.3">
      <c r="A1206" s="18" t="s">
        <v>1522</v>
      </c>
      <c r="B1206" s="59" t="s">
        <v>1304</v>
      </c>
      <c r="C1206" s="21" t="s">
        <v>8</v>
      </c>
      <c r="D1206" s="165"/>
    </row>
    <row r="1207" spans="1:4" customFormat="1" x14ac:dyDescent="0.3">
      <c r="A1207" s="18" t="s">
        <v>1521</v>
      </c>
      <c r="B1207" s="59" t="s">
        <v>1303</v>
      </c>
      <c r="C1207" s="21" t="s">
        <v>8</v>
      </c>
      <c r="D1207" s="165"/>
    </row>
    <row r="1208" spans="1:4" customFormat="1" x14ac:dyDescent="0.3">
      <c r="A1208" s="18" t="s">
        <v>1520</v>
      </c>
      <c r="B1208" s="59" t="s">
        <v>1302</v>
      </c>
      <c r="C1208" s="21" t="s">
        <v>8</v>
      </c>
      <c r="D1208" s="165"/>
    </row>
    <row r="1209" spans="1:4" customFormat="1" x14ac:dyDescent="0.3">
      <c r="A1209" s="18" t="s">
        <v>1519</v>
      </c>
      <c r="B1209" s="59" t="s">
        <v>1301</v>
      </c>
      <c r="C1209" s="21" t="s">
        <v>8</v>
      </c>
      <c r="D1209" s="165"/>
    </row>
    <row r="1210" spans="1:4" customFormat="1" x14ac:dyDescent="0.3">
      <c r="A1210" s="18" t="s">
        <v>1518</v>
      </c>
      <c r="B1210" s="59" t="s">
        <v>1300</v>
      </c>
      <c r="C1210" s="21" t="s">
        <v>8</v>
      </c>
      <c r="D1210" s="165"/>
    </row>
    <row r="1211" spans="1:4" customFormat="1" x14ac:dyDescent="0.3">
      <c r="A1211" s="18" t="s">
        <v>1517</v>
      </c>
      <c r="B1211" s="59" t="s">
        <v>1299</v>
      </c>
      <c r="C1211" s="21" t="s">
        <v>8</v>
      </c>
      <c r="D1211" s="165"/>
    </row>
    <row r="1212" spans="1:4" customFormat="1" x14ac:dyDescent="0.3">
      <c r="A1212" s="18" t="s">
        <v>1516</v>
      </c>
      <c r="B1212" s="30" t="s">
        <v>1298</v>
      </c>
      <c r="C1212" s="21" t="s">
        <v>8</v>
      </c>
      <c r="D1212" s="165"/>
    </row>
    <row r="1213" spans="1:4" customFormat="1" x14ac:dyDescent="0.3">
      <c r="A1213" s="18"/>
      <c r="B1213" s="30"/>
      <c r="C1213" s="21"/>
      <c r="D1213" s="165"/>
    </row>
    <row r="1214" spans="1:4" customFormat="1" x14ac:dyDescent="0.3">
      <c r="A1214" s="18" t="s">
        <v>1515</v>
      </c>
      <c r="B1214" s="38" t="s">
        <v>1297</v>
      </c>
      <c r="C1214" s="21"/>
      <c r="D1214" s="165"/>
    </row>
    <row r="1215" spans="1:4" customFormat="1" x14ac:dyDescent="0.3">
      <c r="A1215" s="18" t="s">
        <v>1514</v>
      </c>
      <c r="B1215" s="30" t="s">
        <v>1296</v>
      </c>
      <c r="C1215" s="21" t="s">
        <v>8</v>
      </c>
      <c r="D1215" s="165"/>
    </row>
    <row r="1216" spans="1:4" customFormat="1" x14ac:dyDescent="0.3">
      <c r="A1216" s="18" t="s">
        <v>1850</v>
      </c>
      <c r="B1216" s="30" t="s">
        <v>1295</v>
      </c>
      <c r="C1216" s="21" t="s">
        <v>8</v>
      </c>
      <c r="D1216" s="165"/>
    </row>
    <row r="1217" spans="1:4" customFormat="1" x14ac:dyDescent="0.3">
      <c r="A1217" s="18" t="s">
        <v>1851</v>
      </c>
      <c r="B1217" s="30" t="s">
        <v>1294</v>
      </c>
      <c r="C1217" s="21" t="s">
        <v>8</v>
      </c>
      <c r="D1217" s="165"/>
    </row>
    <row r="1218" spans="1:4" customFormat="1" x14ac:dyDescent="0.3">
      <c r="A1218" s="18" t="s">
        <v>1852</v>
      </c>
      <c r="B1218" s="30" t="s">
        <v>1293</v>
      </c>
      <c r="C1218" s="21" t="s">
        <v>8</v>
      </c>
      <c r="D1218" s="165"/>
    </row>
    <row r="1219" spans="1:4" customFormat="1" x14ac:dyDescent="0.3">
      <c r="A1219" s="18" t="s">
        <v>1853</v>
      </c>
      <c r="B1219" s="30" t="s">
        <v>1292</v>
      </c>
      <c r="C1219" s="21" t="s">
        <v>8</v>
      </c>
      <c r="D1219" s="165"/>
    </row>
    <row r="1220" spans="1:4" customFormat="1" x14ac:dyDescent="0.3">
      <c r="A1220" s="18" t="s">
        <v>1854</v>
      </c>
      <c r="B1220" s="30" t="s">
        <v>1291</v>
      </c>
      <c r="C1220" s="21" t="s">
        <v>8</v>
      </c>
      <c r="D1220" s="165"/>
    </row>
    <row r="1221" spans="1:4" customFormat="1" x14ac:dyDescent="0.3">
      <c r="A1221" s="18" t="s">
        <v>1855</v>
      </c>
      <c r="B1221" s="129" t="s">
        <v>1290</v>
      </c>
      <c r="C1221" s="21" t="s">
        <v>8</v>
      </c>
      <c r="D1221" s="165"/>
    </row>
    <row r="1222" spans="1:4" customFormat="1" x14ac:dyDescent="0.3">
      <c r="A1222" s="18" t="s">
        <v>1856</v>
      </c>
      <c r="B1222" s="129" t="s">
        <v>1289</v>
      </c>
      <c r="C1222" s="21" t="s">
        <v>8</v>
      </c>
      <c r="D1222" s="165"/>
    </row>
    <row r="1223" spans="1:4" customFormat="1" x14ac:dyDescent="0.3">
      <c r="A1223" s="18"/>
      <c r="B1223" s="34"/>
      <c r="C1223" s="21"/>
      <c r="D1223" s="165"/>
    </row>
    <row r="1224" spans="1:4" customFormat="1" x14ac:dyDescent="0.3">
      <c r="A1224" s="18" t="s">
        <v>1513</v>
      </c>
      <c r="B1224" s="38" t="s">
        <v>1288</v>
      </c>
      <c r="C1224" s="21"/>
      <c r="D1224" s="165"/>
    </row>
    <row r="1225" spans="1:4" customFormat="1" x14ac:dyDescent="0.3">
      <c r="A1225" s="19"/>
      <c r="B1225" s="9"/>
      <c r="C1225" s="21"/>
      <c r="D1225" s="165"/>
    </row>
    <row r="1226" spans="1:4" customFormat="1" x14ac:dyDescent="0.3">
      <c r="A1226" s="19"/>
      <c r="B1226" s="65" t="s">
        <v>1287</v>
      </c>
      <c r="C1226" s="21"/>
      <c r="D1226" s="165"/>
    </row>
    <row r="1227" spans="1:4" customFormat="1" x14ac:dyDescent="0.3">
      <c r="A1227" s="18" t="s">
        <v>1512</v>
      </c>
      <c r="B1227" s="30" t="s">
        <v>1286</v>
      </c>
      <c r="C1227" s="21" t="s">
        <v>8</v>
      </c>
      <c r="D1227" s="165"/>
    </row>
    <row r="1228" spans="1:4" customFormat="1" x14ac:dyDescent="0.3">
      <c r="A1228" s="18" t="s">
        <v>1857</v>
      </c>
      <c r="B1228" s="30" t="s">
        <v>1285</v>
      </c>
      <c r="C1228" s="21" t="s">
        <v>8</v>
      </c>
      <c r="D1228" s="165"/>
    </row>
    <row r="1229" spans="1:4" customFormat="1" x14ac:dyDescent="0.3">
      <c r="A1229" s="18" t="s">
        <v>1858</v>
      </c>
      <c r="B1229" s="30" t="s">
        <v>1284</v>
      </c>
      <c r="C1229" s="21" t="s">
        <v>8</v>
      </c>
      <c r="D1229" s="165"/>
    </row>
    <row r="1230" spans="1:4" customFormat="1" x14ac:dyDescent="0.3">
      <c r="A1230" s="18"/>
      <c r="B1230" s="30"/>
      <c r="C1230" s="21"/>
      <c r="D1230" s="165"/>
    </row>
    <row r="1231" spans="1:4" customFormat="1" x14ac:dyDescent="0.3">
      <c r="A1231" s="18"/>
      <c r="B1231" s="65" t="s">
        <v>1283</v>
      </c>
      <c r="C1231" s="21"/>
      <c r="D1231" s="165"/>
    </row>
    <row r="1232" spans="1:4" customFormat="1" ht="41.4" x14ac:dyDescent="0.3">
      <c r="A1232" s="18" t="s">
        <v>1859</v>
      </c>
      <c r="B1232" s="59" t="s">
        <v>1282</v>
      </c>
      <c r="C1232" s="21" t="s">
        <v>8</v>
      </c>
      <c r="D1232" s="165"/>
    </row>
    <row r="1233" spans="1:4" customFormat="1" ht="27.6" x14ac:dyDescent="0.3">
      <c r="A1233" s="18" t="s">
        <v>1860</v>
      </c>
      <c r="B1233" s="59" t="s">
        <v>1281</v>
      </c>
      <c r="C1233" s="21" t="s">
        <v>8</v>
      </c>
      <c r="D1233" s="165"/>
    </row>
    <row r="1234" spans="1:4" customFormat="1" ht="28.2" x14ac:dyDescent="0.3">
      <c r="A1234" s="18" t="s">
        <v>1861</v>
      </c>
      <c r="B1234" s="171" t="s">
        <v>1280</v>
      </c>
      <c r="C1234" s="21" t="s">
        <v>8</v>
      </c>
      <c r="D1234" s="165"/>
    </row>
    <row r="1235" spans="1:4" customFormat="1" x14ac:dyDescent="0.3">
      <c r="A1235" s="18" t="s">
        <v>1862</v>
      </c>
      <c r="B1235" s="171" t="s">
        <v>1279</v>
      </c>
      <c r="C1235" s="21" t="s">
        <v>8</v>
      </c>
      <c r="D1235" s="165"/>
    </row>
    <row r="1236" spans="1:4" customFormat="1" x14ac:dyDescent="0.3">
      <c r="A1236" s="18" t="s">
        <v>1863</v>
      </c>
      <c r="B1236" s="171" t="s">
        <v>1278</v>
      </c>
      <c r="C1236" s="21" t="s">
        <v>8</v>
      </c>
      <c r="D1236" s="165"/>
    </row>
    <row r="1237" spans="1:4" customFormat="1" x14ac:dyDescent="0.3">
      <c r="A1237" s="18" t="s">
        <v>1864</v>
      </c>
      <c r="B1237" s="171" t="s">
        <v>1277</v>
      </c>
      <c r="C1237" s="21" t="s">
        <v>8</v>
      </c>
      <c r="D1237" s="165"/>
    </row>
    <row r="1238" spans="1:4" customFormat="1" x14ac:dyDescent="0.3">
      <c r="A1238" s="18"/>
      <c r="B1238" s="171"/>
      <c r="C1238" s="21"/>
      <c r="D1238" s="165"/>
    </row>
    <row r="1239" spans="1:4" customFormat="1" x14ac:dyDescent="0.3">
      <c r="A1239" s="18"/>
      <c r="B1239" s="65" t="s">
        <v>1276</v>
      </c>
      <c r="C1239" s="21"/>
      <c r="D1239" s="165"/>
    </row>
    <row r="1240" spans="1:4" customFormat="1" x14ac:dyDescent="0.3">
      <c r="A1240" s="18" t="s">
        <v>1865</v>
      </c>
      <c r="B1240" s="59" t="s">
        <v>1275</v>
      </c>
      <c r="C1240" s="21" t="s">
        <v>8</v>
      </c>
      <c r="D1240" s="165"/>
    </row>
    <row r="1241" spans="1:4" customFormat="1" x14ac:dyDescent="0.3">
      <c r="A1241" s="18" t="s">
        <v>1866</v>
      </c>
      <c r="B1241" s="59" t="s">
        <v>1274</v>
      </c>
      <c r="C1241" s="21" t="s">
        <v>8</v>
      </c>
      <c r="D1241" s="165"/>
    </row>
    <row r="1242" spans="1:4" customFormat="1" x14ac:dyDescent="0.3">
      <c r="A1242" s="18" t="s">
        <v>1867</v>
      </c>
      <c r="B1242" s="59" t="s">
        <v>1273</v>
      </c>
      <c r="C1242" s="21" t="s">
        <v>8</v>
      </c>
      <c r="D1242" s="165"/>
    </row>
    <row r="1243" spans="1:4" customFormat="1" x14ac:dyDescent="0.3">
      <c r="A1243" s="18" t="s">
        <v>1868</v>
      </c>
      <c r="B1243" s="59" t="s">
        <v>1272</v>
      </c>
      <c r="C1243" s="21" t="s">
        <v>8</v>
      </c>
      <c r="D1243" s="165"/>
    </row>
    <row r="1244" spans="1:4" customFormat="1" x14ac:dyDescent="0.3">
      <c r="A1244" s="18"/>
      <c r="B1244" s="51"/>
      <c r="C1244" s="21"/>
      <c r="D1244" s="165"/>
    </row>
    <row r="1245" spans="1:4" customFormat="1" x14ac:dyDescent="0.3">
      <c r="A1245" s="18" t="s">
        <v>1869</v>
      </c>
      <c r="B1245" s="38" t="s">
        <v>1271</v>
      </c>
      <c r="C1245" s="21"/>
      <c r="D1245" s="165"/>
    </row>
    <row r="1246" spans="1:4" customFormat="1" x14ac:dyDescent="0.3">
      <c r="A1246" s="18" t="s">
        <v>1870</v>
      </c>
      <c r="B1246" s="59" t="s">
        <v>1270</v>
      </c>
      <c r="C1246" s="21" t="s">
        <v>8</v>
      </c>
      <c r="D1246" s="165"/>
    </row>
    <row r="1247" spans="1:4" customFormat="1" x14ac:dyDescent="0.3">
      <c r="A1247" s="18" t="s">
        <v>1871</v>
      </c>
      <c r="B1247" s="59" t="s">
        <v>1269</v>
      </c>
      <c r="C1247" s="21" t="s">
        <v>8</v>
      </c>
      <c r="D1247" s="165"/>
    </row>
    <row r="1248" spans="1:4" customFormat="1" x14ac:dyDescent="0.3">
      <c r="A1248" s="18" t="s">
        <v>1872</v>
      </c>
      <c r="B1248" s="59" t="s">
        <v>1268</v>
      </c>
      <c r="C1248" s="21" t="s">
        <v>8</v>
      </c>
      <c r="D1248" s="165"/>
    </row>
    <row r="1249" spans="1:5" customFormat="1" x14ac:dyDescent="0.3">
      <c r="A1249" s="18" t="s">
        <v>1873</v>
      </c>
      <c r="B1249" s="59" t="s">
        <v>1267</v>
      </c>
      <c r="C1249" s="21" t="s">
        <v>8</v>
      </c>
      <c r="D1249" s="165"/>
    </row>
    <row r="1250" spans="1:5" customFormat="1" x14ac:dyDescent="0.3">
      <c r="A1250" s="18" t="s">
        <v>1874</v>
      </c>
      <c r="B1250" s="59" t="s">
        <v>1266</v>
      </c>
      <c r="C1250" s="21" t="s">
        <v>8</v>
      </c>
      <c r="D1250" s="165"/>
    </row>
    <row r="1251" spans="1:5" customFormat="1" x14ac:dyDescent="0.3">
      <c r="A1251" s="157"/>
      <c r="B1251" s="170"/>
      <c r="C1251" s="158"/>
      <c r="D1251" s="169"/>
    </row>
    <row r="1252" spans="1:5" ht="13.8" x14ac:dyDescent="0.3">
      <c r="A1252" s="156" t="s">
        <v>1511</v>
      </c>
      <c r="B1252" s="145" t="s">
        <v>1177</v>
      </c>
      <c r="C1252" s="150"/>
      <c r="D1252" s="151"/>
      <c r="E1252" s="159"/>
    </row>
    <row r="1253" spans="1:5" x14ac:dyDescent="0.3">
      <c r="A1253" s="19"/>
      <c r="B1253" s="29"/>
      <c r="C1253" s="35"/>
      <c r="D1253" s="36"/>
    </row>
    <row r="1254" spans="1:5" x14ac:dyDescent="0.3">
      <c r="A1254" s="19"/>
      <c r="B1254" s="97" t="s">
        <v>559</v>
      </c>
      <c r="C1254" s="35"/>
      <c r="D1254" s="36"/>
    </row>
    <row r="1255" spans="1:5" ht="27.6" x14ac:dyDescent="0.3">
      <c r="A1255" s="18" t="s">
        <v>1509</v>
      </c>
      <c r="B1255" s="23" t="s">
        <v>560</v>
      </c>
      <c r="C1255" s="98" t="s">
        <v>8</v>
      </c>
      <c r="D1255" s="94"/>
    </row>
    <row r="1256" spans="1:5" x14ac:dyDescent="0.3">
      <c r="A1256" s="18" t="s">
        <v>1876</v>
      </c>
      <c r="B1256" s="23" t="s">
        <v>561</v>
      </c>
      <c r="C1256" s="98" t="s">
        <v>8</v>
      </c>
      <c r="D1256" s="40"/>
      <c r="E1256" s="127"/>
    </row>
    <row r="1257" spans="1:5" x14ac:dyDescent="0.3">
      <c r="A1257" s="18" t="s">
        <v>1877</v>
      </c>
      <c r="B1257" s="23" t="s">
        <v>562</v>
      </c>
      <c r="C1257" s="98" t="s">
        <v>8</v>
      </c>
      <c r="D1257" s="40"/>
    </row>
    <row r="1258" spans="1:5" x14ac:dyDescent="0.3">
      <c r="A1258" s="18" t="s">
        <v>1878</v>
      </c>
      <c r="B1258" s="23" t="s">
        <v>563</v>
      </c>
      <c r="C1258" s="98" t="s">
        <v>8</v>
      </c>
      <c r="D1258" s="40"/>
      <c r="E1258" s="127"/>
    </row>
    <row r="1259" spans="1:5" x14ac:dyDescent="0.3">
      <c r="A1259" s="28"/>
      <c r="B1259" s="23"/>
      <c r="C1259" s="98"/>
      <c r="D1259" s="94"/>
    </row>
    <row r="1260" spans="1:5" x14ac:dyDescent="0.3">
      <c r="A1260" s="28"/>
      <c r="B1260" s="97" t="s">
        <v>564</v>
      </c>
      <c r="C1260" s="98"/>
      <c r="D1260" s="94"/>
    </row>
    <row r="1261" spans="1:5" ht="27.6" x14ac:dyDescent="0.3">
      <c r="A1261" s="18" t="s">
        <v>1882</v>
      </c>
      <c r="B1261" s="23" t="s">
        <v>1953</v>
      </c>
      <c r="C1261" s="98" t="s">
        <v>8</v>
      </c>
      <c r="D1261" s="94"/>
    </row>
    <row r="1262" spans="1:5" ht="41.4" x14ac:dyDescent="0.3">
      <c r="A1262" s="18" t="s">
        <v>1883</v>
      </c>
      <c r="B1262" s="23" t="s">
        <v>565</v>
      </c>
      <c r="C1262" s="98" t="s">
        <v>8</v>
      </c>
      <c r="D1262" s="94"/>
    </row>
    <row r="1263" spans="1:5" x14ac:dyDescent="0.3">
      <c r="A1263" s="18" t="s">
        <v>1884</v>
      </c>
      <c r="B1263" s="23" t="s">
        <v>566</v>
      </c>
      <c r="C1263" s="98" t="s">
        <v>8</v>
      </c>
      <c r="D1263" s="94"/>
    </row>
    <row r="1264" spans="1:5" x14ac:dyDescent="0.3">
      <c r="A1264" s="18"/>
      <c r="B1264" s="23"/>
      <c r="C1264" s="35"/>
      <c r="D1264" s="36"/>
    </row>
    <row r="1265" spans="1:5" x14ac:dyDescent="0.3">
      <c r="A1265" s="19"/>
      <c r="B1265" s="161" t="s">
        <v>568</v>
      </c>
      <c r="C1265" s="35"/>
      <c r="D1265" s="36"/>
    </row>
    <row r="1266" spans="1:5" x14ac:dyDescent="0.3">
      <c r="A1266" s="18" t="s">
        <v>1885</v>
      </c>
      <c r="B1266" s="23" t="s">
        <v>569</v>
      </c>
      <c r="C1266" s="98" t="s">
        <v>8</v>
      </c>
      <c r="D1266" s="94"/>
      <c r="E1266" s="127"/>
    </row>
    <row r="1267" spans="1:5" x14ac:dyDescent="0.3">
      <c r="A1267" s="18" t="s">
        <v>1886</v>
      </c>
      <c r="B1267" s="23" t="s">
        <v>570</v>
      </c>
      <c r="C1267" s="98" t="s">
        <v>8</v>
      </c>
      <c r="D1267" s="94"/>
      <c r="E1267" s="127"/>
    </row>
    <row r="1268" spans="1:5" x14ac:dyDescent="0.3">
      <c r="A1268" s="18" t="s">
        <v>1887</v>
      </c>
      <c r="B1268" s="23" t="s">
        <v>571</v>
      </c>
      <c r="C1268" s="98" t="s">
        <v>8</v>
      </c>
      <c r="D1268" s="94"/>
      <c r="E1268" s="127"/>
    </row>
    <row r="1269" spans="1:5" x14ac:dyDescent="0.3">
      <c r="A1269" s="18" t="s">
        <v>1888</v>
      </c>
      <c r="B1269" s="23" t="s">
        <v>1188</v>
      </c>
      <c r="C1269" s="98" t="s">
        <v>130</v>
      </c>
      <c r="D1269" s="128"/>
    </row>
    <row r="1270" spans="1:5" x14ac:dyDescent="0.3">
      <c r="A1270" s="18" t="s">
        <v>1889</v>
      </c>
      <c r="B1270" s="23" t="s">
        <v>572</v>
      </c>
      <c r="C1270" s="98" t="s">
        <v>8</v>
      </c>
      <c r="D1270" s="94"/>
      <c r="E1270" s="127"/>
    </row>
    <row r="1271" spans="1:5" x14ac:dyDescent="0.3">
      <c r="A1271" s="18" t="s">
        <v>1890</v>
      </c>
      <c r="B1271" s="23" t="s">
        <v>573</v>
      </c>
      <c r="C1271" s="98" t="s">
        <v>8</v>
      </c>
      <c r="D1271" s="94"/>
      <c r="E1271" s="127"/>
    </row>
    <row r="1272" spans="1:5" x14ac:dyDescent="0.3">
      <c r="A1272" s="18" t="s">
        <v>1891</v>
      </c>
      <c r="B1272" s="23" t="s">
        <v>574</v>
      </c>
      <c r="C1272" s="98" t="s">
        <v>8</v>
      </c>
      <c r="D1272" s="94"/>
      <c r="E1272" s="127"/>
    </row>
    <row r="1273" spans="1:5" x14ac:dyDescent="0.3">
      <c r="A1273" s="18" t="s">
        <v>1892</v>
      </c>
      <c r="B1273" s="23" t="s">
        <v>575</v>
      </c>
      <c r="C1273" s="98" t="s">
        <v>8</v>
      </c>
      <c r="D1273" s="94"/>
    </row>
    <row r="1274" spans="1:5" x14ac:dyDescent="0.3">
      <c r="A1274" s="18"/>
      <c r="B1274" s="23"/>
      <c r="C1274" s="35"/>
      <c r="D1274" s="36"/>
    </row>
    <row r="1275" spans="1:5" customFormat="1" x14ac:dyDescent="0.3">
      <c r="A1275" s="156" t="s">
        <v>1879</v>
      </c>
      <c r="B1275" s="145" t="s">
        <v>1875</v>
      </c>
      <c r="C1275" s="150"/>
      <c r="D1275" s="151"/>
    </row>
    <row r="1276" spans="1:5" customFormat="1" x14ac:dyDescent="0.3">
      <c r="A1276" s="19"/>
      <c r="B1276" s="179"/>
      <c r="C1276" s="21"/>
      <c r="D1276" s="165"/>
    </row>
    <row r="1277" spans="1:5" customFormat="1" x14ac:dyDescent="0.3">
      <c r="A1277" s="18" t="s">
        <v>1880</v>
      </c>
      <c r="B1277" s="59" t="s">
        <v>1539</v>
      </c>
      <c r="C1277" s="21" t="s">
        <v>8</v>
      </c>
      <c r="D1277" s="165"/>
    </row>
    <row r="1278" spans="1:5" customFormat="1" x14ac:dyDescent="0.3">
      <c r="A1278" s="18"/>
      <c r="B1278" s="59"/>
      <c r="C1278" s="39"/>
      <c r="D1278" s="172"/>
    </row>
    <row r="1279" spans="1:5" customFormat="1" x14ac:dyDescent="0.3">
      <c r="A1279" s="18" t="s">
        <v>1881</v>
      </c>
      <c r="B1279" s="38" t="s">
        <v>1537</v>
      </c>
      <c r="C1279" s="39"/>
      <c r="D1279" s="172"/>
    </row>
    <row r="1280" spans="1:5" customFormat="1" x14ac:dyDescent="0.3">
      <c r="A1280" s="18" t="s">
        <v>1893</v>
      </c>
      <c r="B1280" s="30" t="s">
        <v>1535</v>
      </c>
      <c r="C1280" s="21" t="s">
        <v>8</v>
      </c>
      <c r="D1280" s="165"/>
    </row>
    <row r="1281" spans="1:4" customFormat="1" x14ac:dyDescent="0.3">
      <c r="A1281" s="18" t="s">
        <v>1894</v>
      </c>
      <c r="B1281" s="30" t="s">
        <v>1533</v>
      </c>
      <c r="C1281" s="21" t="s">
        <v>8</v>
      </c>
      <c r="D1281" s="165"/>
    </row>
    <row r="1282" spans="1:4" customFormat="1" x14ac:dyDescent="0.3">
      <c r="A1282" s="18" t="s">
        <v>1895</v>
      </c>
      <c r="B1282" s="30" t="s">
        <v>1532</v>
      </c>
      <c r="C1282" s="21" t="s">
        <v>8</v>
      </c>
      <c r="D1282" s="165"/>
    </row>
    <row r="1283" spans="1:4" customFormat="1" x14ac:dyDescent="0.3">
      <c r="A1283" s="18" t="s">
        <v>1896</v>
      </c>
      <c r="B1283" s="30" t="s">
        <v>1531</v>
      </c>
      <c r="C1283" s="21" t="s">
        <v>8</v>
      </c>
      <c r="D1283" s="165"/>
    </row>
    <row r="1284" spans="1:4" customFormat="1" x14ac:dyDescent="0.3">
      <c r="A1284" s="18" t="s">
        <v>1897</v>
      </c>
      <c r="B1284" s="30" t="s">
        <v>1530</v>
      </c>
      <c r="C1284" s="21" t="s">
        <v>8</v>
      </c>
      <c r="D1284" s="165"/>
    </row>
    <row r="1285" spans="1:4" customFormat="1" x14ac:dyDescent="0.3">
      <c r="A1285" s="18" t="s">
        <v>1898</v>
      </c>
      <c r="B1285" s="30" t="s">
        <v>1529</v>
      </c>
      <c r="C1285" s="21" t="s">
        <v>8</v>
      </c>
      <c r="D1285" s="165"/>
    </row>
    <row r="1286" spans="1:4" customFormat="1" ht="27.6" x14ac:dyDescent="0.3">
      <c r="A1286" s="18" t="s">
        <v>1899</v>
      </c>
      <c r="B1286" s="30" t="s">
        <v>1528</v>
      </c>
      <c r="C1286" s="21" t="s">
        <v>20</v>
      </c>
      <c r="D1286" s="165"/>
    </row>
    <row r="1287" spans="1:4" customFormat="1" x14ac:dyDescent="0.3">
      <c r="A1287" s="18" t="s">
        <v>1900</v>
      </c>
      <c r="B1287" s="30" t="s">
        <v>1527</v>
      </c>
      <c r="C1287" s="21" t="s">
        <v>8</v>
      </c>
      <c r="D1287" s="165"/>
    </row>
    <row r="1288" spans="1:4" customFormat="1" x14ac:dyDescent="0.3">
      <c r="A1288" s="18" t="s">
        <v>1901</v>
      </c>
      <c r="B1288" s="30" t="s">
        <v>1526</v>
      </c>
      <c r="C1288" s="21" t="s">
        <v>8</v>
      </c>
      <c r="D1288" s="165"/>
    </row>
    <row r="1289" spans="1:4" customFormat="1" x14ac:dyDescent="0.3">
      <c r="A1289" s="18" t="s">
        <v>1902</v>
      </c>
      <c r="B1289" s="30" t="s">
        <v>1525</v>
      </c>
      <c r="C1289" s="21" t="s">
        <v>8</v>
      </c>
      <c r="D1289" s="165"/>
    </row>
    <row r="1290" spans="1:4" customFormat="1" x14ac:dyDescent="0.3">
      <c r="A1290" s="18"/>
      <c r="B1290" s="9"/>
      <c r="C1290" s="35"/>
      <c r="D1290" s="167"/>
    </row>
    <row r="1291" spans="1:4" customFormat="1" x14ac:dyDescent="0.3">
      <c r="A1291" s="156" t="s">
        <v>1903</v>
      </c>
      <c r="B1291" s="145" t="s">
        <v>1510</v>
      </c>
      <c r="C1291" s="150"/>
      <c r="D1291" s="151"/>
    </row>
    <row r="1292" spans="1:4" customFormat="1" x14ac:dyDescent="0.3">
      <c r="A1292" s="37"/>
      <c r="B1292" s="52"/>
      <c r="C1292" s="35"/>
      <c r="D1292" s="167"/>
    </row>
    <row r="1293" spans="1:4" customFormat="1" x14ac:dyDescent="0.3">
      <c r="A1293" s="18" t="s">
        <v>1904</v>
      </c>
      <c r="B1293" s="59" t="s">
        <v>1508</v>
      </c>
      <c r="C1293" s="21" t="s">
        <v>8</v>
      </c>
      <c r="D1293" s="165"/>
    </row>
  </sheetData>
  <mergeCells count="2">
    <mergeCell ref="A6:D6"/>
    <mergeCell ref="A7:D7"/>
  </mergeCells>
  <phoneticPr fontId="21" type="noConversion"/>
  <dataValidations count="2">
    <dataValidation allowBlank="1" sqref="D49 D85:D87" xr:uid="{BE87BA3C-D801-4ACA-8E29-16E8DD307A0C}"/>
    <dataValidation operator="lessThanOrEqual" allowBlank="1" error="LE PRIX UNITAIRE DOIT ETRE INFERIEUR OU EGAL AU PRIX UNITAIRE PLAFOND DE L'ACCORD CADRE" prompt="PU A RENSEIGNER" sqref="D119 D50 D55:D58" xr:uid="{4147911A-A233-4EC6-BFF6-0D0A5C77DAA2}"/>
  </dataValidations>
  <printOptions horizontalCentered="1" verticalCentered="1"/>
  <pageMargins left="0.70866141732283472" right="0.70866141732283472" top="0.74803149606299213" bottom="0.74803149606299213" header="0.31496062992125984" footer="0.31496062992125984"/>
  <pageSetup paperSize="9" scale="7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55F14-4066-4407-ACA5-3ED829FBBDCF}">
  <sheetPr>
    <pageSetUpPr fitToPage="1"/>
  </sheetPr>
  <dimension ref="A1:H1297"/>
  <sheetViews>
    <sheetView topLeftCell="B1" zoomScale="60" zoomScaleNormal="60" zoomScaleSheetLayoutView="100" workbookViewId="0">
      <selection activeCell="G7" sqref="G7"/>
    </sheetView>
  </sheetViews>
  <sheetFormatPr baseColWidth="10" defaultRowHeight="14.4" x14ac:dyDescent="0.3"/>
  <cols>
    <col min="1" max="1" width="20.5546875" style="24" customWidth="1"/>
    <col min="2" max="2" width="79.5546875" style="1" customWidth="1"/>
    <col min="3" max="3" width="8.5546875" style="113" customWidth="1"/>
    <col min="4" max="4" width="14.5546875" style="118" customWidth="1"/>
    <col min="5" max="5" width="17" style="230" bestFit="1" customWidth="1"/>
    <col min="6" max="6" width="14.5546875" style="118" customWidth="1"/>
    <col min="7" max="7" width="53.77734375" style="126" bestFit="1" customWidth="1"/>
    <col min="8" max="8" width="11" style="1" customWidth="1"/>
    <col min="9" max="255" width="11.44140625" style="1"/>
    <col min="256" max="256" width="20.21875" style="1" customWidth="1"/>
    <col min="257" max="257" width="77.77734375" style="1" customWidth="1"/>
    <col min="258" max="258" width="7.77734375" style="1" customWidth="1"/>
    <col min="259" max="511" width="11.44140625" style="1"/>
    <col min="512" max="512" width="20.21875" style="1" customWidth="1"/>
    <col min="513" max="513" width="77.77734375" style="1" customWidth="1"/>
    <col min="514" max="514" width="7.77734375" style="1" customWidth="1"/>
    <col min="515" max="767" width="11.44140625" style="1"/>
    <col min="768" max="768" width="20.21875" style="1" customWidth="1"/>
    <col min="769" max="769" width="77.77734375" style="1" customWidth="1"/>
    <col min="770" max="770" width="7.77734375" style="1" customWidth="1"/>
    <col min="771" max="1023" width="11.44140625" style="1"/>
    <col min="1024" max="1024" width="20.21875" style="1" customWidth="1"/>
    <col min="1025" max="1025" width="77.77734375" style="1" customWidth="1"/>
    <col min="1026" max="1026" width="7.77734375" style="1" customWidth="1"/>
    <col min="1027" max="1279" width="11.44140625" style="1"/>
    <col min="1280" max="1280" width="20.21875" style="1" customWidth="1"/>
    <col min="1281" max="1281" width="77.77734375" style="1" customWidth="1"/>
    <col min="1282" max="1282" width="7.77734375" style="1" customWidth="1"/>
    <col min="1283" max="1535" width="11.44140625" style="1"/>
    <col min="1536" max="1536" width="20.21875" style="1" customWidth="1"/>
    <col min="1537" max="1537" width="77.77734375" style="1" customWidth="1"/>
    <col min="1538" max="1538" width="7.77734375" style="1" customWidth="1"/>
    <col min="1539" max="1791" width="11.44140625" style="1"/>
    <col min="1792" max="1792" width="20.21875" style="1" customWidth="1"/>
    <col min="1793" max="1793" width="77.77734375" style="1" customWidth="1"/>
    <col min="1794" max="1794" width="7.77734375" style="1" customWidth="1"/>
    <col min="1795" max="2047" width="11.44140625" style="1"/>
    <col min="2048" max="2048" width="20.21875" style="1" customWidth="1"/>
    <col min="2049" max="2049" width="77.77734375" style="1" customWidth="1"/>
    <col min="2050" max="2050" width="7.77734375" style="1" customWidth="1"/>
    <col min="2051" max="2303" width="11.44140625" style="1"/>
    <col min="2304" max="2304" width="20.21875" style="1" customWidth="1"/>
    <col min="2305" max="2305" width="77.77734375" style="1" customWidth="1"/>
    <col min="2306" max="2306" width="7.77734375" style="1" customWidth="1"/>
    <col min="2307" max="2559" width="11.44140625" style="1"/>
    <col min="2560" max="2560" width="20.21875" style="1" customWidth="1"/>
    <col min="2561" max="2561" width="77.77734375" style="1" customWidth="1"/>
    <col min="2562" max="2562" width="7.77734375" style="1" customWidth="1"/>
    <col min="2563" max="2815" width="11.44140625" style="1"/>
    <col min="2816" max="2816" width="20.21875" style="1" customWidth="1"/>
    <col min="2817" max="2817" width="77.77734375" style="1" customWidth="1"/>
    <col min="2818" max="2818" width="7.77734375" style="1" customWidth="1"/>
    <col min="2819" max="3071" width="11.44140625" style="1"/>
    <col min="3072" max="3072" width="20.21875" style="1" customWidth="1"/>
    <col min="3073" max="3073" width="77.77734375" style="1" customWidth="1"/>
    <col min="3074" max="3074" width="7.77734375" style="1" customWidth="1"/>
    <col min="3075" max="3327" width="11.44140625" style="1"/>
    <col min="3328" max="3328" width="20.21875" style="1" customWidth="1"/>
    <col min="3329" max="3329" width="77.77734375" style="1" customWidth="1"/>
    <col min="3330" max="3330" width="7.77734375" style="1" customWidth="1"/>
    <col min="3331" max="3583" width="11.44140625" style="1"/>
    <col min="3584" max="3584" width="20.21875" style="1" customWidth="1"/>
    <col min="3585" max="3585" width="77.77734375" style="1" customWidth="1"/>
    <col min="3586" max="3586" width="7.77734375" style="1" customWidth="1"/>
    <col min="3587" max="3839" width="11.44140625" style="1"/>
    <col min="3840" max="3840" width="20.21875" style="1" customWidth="1"/>
    <col min="3841" max="3841" width="77.77734375" style="1" customWidth="1"/>
    <col min="3842" max="3842" width="7.77734375" style="1" customWidth="1"/>
    <col min="3843" max="4095" width="11.44140625" style="1"/>
    <col min="4096" max="4096" width="20.21875" style="1" customWidth="1"/>
    <col min="4097" max="4097" width="77.77734375" style="1" customWidth="1"/>
    <col min="4098" max="4098" width="7.77734375" style="1" customWidth="1"/>
    <col min="4099" max="4351" width="11.44140625" style="1"/>
    <col min="4352" max="4352" width="20.21875" style="1" customWidth="1"/>
    <col min="4353" max="4353" width="77.77734375" style="1" customWidth="1"/>
    <col min="4354" max="4354" width="7.77734375" style="1" customWidth="1"/>
    <col min="4355" max="4607" width="11.44140625" style="1"/>
    <col min="4608" max="4608" width="20.21875" style="1" customWidth="1"/>
    <col min="4609" max="4609" width="77.77734375" style="1" customWidth="1"/>
    <col min="4610" max="4610" width="7.77734375" style="1" customWidth="1"/>
    <col min="4611" max="4863" width="11.44140625" style="1"/>
    <col min="4864" max="4864" width="20.21875" style="1" customWidth="1"/>
    <col min="4865" max="4865" width="77.77734375" style="1" customWidth="1"/>
    <col min="4866" max="4866" width="7.77734375" style="1" customWidth="1"/>
    <col min="4867" max="5119" width="11.44140625" style="1"/>
    <col min="5120" max="5120" width="20.21875" style="1" customWidth="1"/>
    <col min="5121" max="5121" width="77.77734375" style="1" customWidth="1"/>
    <col min="5122" max="5122" width="7.77734375" style="1" customWidth="1"/>
    <col min="5123" max="5375" width="11.44140625" style="1"/>
    <col min="5376" max="5376" width="20.21875" style="1" customWidth="1"/>
    <col min="5377" max="5377" width="77.77734375" style="1" customWidth="1"/>
    <col min="5378" max="5378" width="7.77734375" style="1" customWidth="1"/>
    <col min="5379" max="5631" width="11.44140625" style="1"/>
    <col min="5632" max="5632" width="20.21875" style="1" customWidth="1"/>
    <col min="5633" max="5633" width="77.77734375" style="1" customWidth="1"/>
    <col min="5634" max="5634" width="7.77734375" style="1" customWidth="1"/>
    <col min="5635" max="5887" width="11.44140625" style="1"/>
    <col min="5888" max="5888" width="20.21875" style="1" customWidth="1"/>
    <col min="5889" max="5889" width="77.77734375" style="1" customWidth="1"/>
    <col min="5890" max="5890" width="7.77734375" style="1" customWidth="1"/>
    <col min="5891" max="6143" width="11.44140625" style="1"/>
    <col min="6144" max="6144" width="20.21875" style="1" customWidth="1"/>
    <col min="6145" max="6145" width="77.77734375" style="1" customWidth="1"/>
    <col min="6146" max="6146" width="7.77734375" style="1" customWidth="1"/>
    <col min="6147" max="6399" width="11.44140625" style="1"/>
    <col min="6400" max="6400" width="20.21875" style="1" customWidth="1"/>
    <col min="6401" max="6401" width="77.77734375" style="1" customWidth="1"/>
    <col min="6402" max="6402" width="7.77734375" style="1" customWidth="1"/>
    <col min="6403" max="6655" width="11.44140625" style="1"/>
    <col min="6656" max="6656" width="20.21875" style="1" customWidth="1"/>
    <col min="6657" max="6657" width="77.77734375" style="1" customWidth="1"/>
    <col min="6658" max="6658" width="7.77734375" style="1" customWidth="1"/>
    <col min="6659" max="6911" width="11.44140625" style="1"/>
    <col min="6912" max="6912" width="20.21875" style="1" customWidth="1"/>
    <col min="6913" max="6913" width="77.77734375" style="1" customWidth="1"/>
    <col min="6914" max="6914" width="7.77734375" style="1" customWidth="1"/>
    <col min="6915" max="7167" width="11.44140625" style="1"/>
    <col min="7168" max="7168" width="20.21875" style="1" customWidth="1"/>
    <col min="7169" max="7169" width="77.77734375" style="1" customWidth="1"/>
    <col min="7170" max="7170" width="7.77734375" style="1" customWidth="1"/>
    <col min="7171" max="7423" width="11.44140625" style="1"/>
    <col min="7424" max="7424" width="20.21875" style="1" customWidth="1"/>
    <col min="7425" max="7425" width="77.77734375" style="1" customWidth="1"/>
    <col min="7426" max="7426" width="7.77734375" style="1" customWidth="1"/>
    <col min="7427" max="7679" width="11.44140625" style="1"/>
    <col min="7680" max="7680" width="20.21875" style="1" customWidth="1"/>
    <col min="7681" max="7681" width="77.77734375" style="1" customWidth="1"/>
    <col min="7682" max="7682" width="7.77734375" style="1" customWidth="1"/>
    <col min="7683" max="7935" width="11.44140625" style="1"/>
    <col min="7936" max="7936" width="20.21875" style="1" customWidth="1"/>
    <col min="7937" max="7937" width="77.77734375" style="1" customWidth="1"/>
    <col min="7938" max="7938" width="7.77734375" style="1" customWidth="1"/>
    <col min="7939" max="8191" width="11.44140625" style="1"/>
    <col min="8192" max="8192" width="20.21875" style="1" customWidth="1"/>
    <col min="8193" max="8193" width="77.77734375" style="1" customWidth="1"/>
    <col min="8194" max="8194" width="7.77734375" style="1" customWidth="1"/>
    <col min="8195" max="8447" width="11.44140625" style="1"/>
    <col min="8448" max="8448" width="20.21875" style="1" customWidth="1"/>
    <col min="8449" max="8449" width="77.77734375" style="1" customWidth="1"/>
    <col min="8450" max="8450" width="7.77734375" style="1" customWidth="1"/>
    <col min="8451" max="8703" width="11.44140625" style="1"/>
    <col min="8704" max="8704" width="20.21875" style="1" customWidth="1"/>
    <col min="8705" max="8705" width="77.77734375" style="1" customWidth="1"/>
    <col min="8706" max="8706" width="7.77734375" style="1" customWidth="1"/>
    <col min="8707" max="8959" width="11.44140625" style="1"/>
    <col min="8960" max="8960" width="20.21875" style="1" customWidth="1"/>
    <col min="8961" max="8961" width="77.77734375" style="1" customWidth="1"/>
    <col min="8962" max="8962" width="7.77734375" style="1" customWidth="1"/>
    <col min="8963" max="9215" width="11.44140625" style="1"/>
    <col min="9216" max="9216" width="20.21875" style="1" customWidth="1"/>
    <col min="9217" max="9217" width="77.77734375" style="1" customWidth="1"/>
    <col min="9218" max="9218" width="7.77734375" style="1" customWidth="1"/>
    <col min="9219" max="9471" width="11.44140625" style="1"/>
    <col min="9472" max="9472" width="20.21875" style="1" customWidth="1"/>
    <col min="9473" max="9473" width="77.77734375" style="1" customWidth="1"/>
    <col min="9474" max="9474" width="7.77734375" style="1" customWidth="1"/>
    <col min="9475" max="9727" width="11.44140625" style="1"/>
    <col min="9728" max="9728" width="20.21875" style="1" customWidth="1"/>
    <col min="9729" max="9729" width="77.77734375" style="1" customWidth="1"/>
    <col min="9730" max="9730" width="7.77734375" style="1" customWidth="1"/>
    <col min="9731" max="9983" width="11.44140625" style="1"/>
    <col min="9984" max="9984" width="20.21875" style="1" customWidth="1"/>
    <col min="9985" max="9985" width="77.77734375" style="1" customWidth="1"/>
    <col min="9986" max="9986" width="7.77734375" style="1" customWidth="1"/>
    <col min="9987" max="10239" width="11.44140625" style="1"/>
    <col min="10240" max="10240" width="20.21875" style="1" customWidth="1"/>
    <col min="10241" max="10241" width="77.77734375" style="1" customWidth="1"/>
    <col min="10242" max="10242" width="7.77734375" style="1" customWidth="1"/>
    <col min="10243" max="10495" width="11.44140625" style="1"/>
    <col min="10496" max="10496" width="20.21875" style="1" customWidth="1"/>
    <col min="10497" max="10497" width="77.77734375" style="1" customWidth="1"/>
    <col min="10498" max="10498" width="7.77734375" style="1" customWidth="1"/>
    <col min="10499" max="10751" width="11.44140625" style="1"/>
    <col min="10752" max="10752" width="20.21875" style="1" customWidth="1"/>
    <col min="10753" max="10753" width="77.77734375" style="1" customWidth="1"/>
    <col min="10754" max="10754" width="7.77734375" style="1" customWidth="1"/>
    <col min="10755" max="11007" width="11.44140625" style="1"/>
    <col min="11008" max="11008" width="20.21875" style="1" customWidth="1"/>
    <col min="11009" max="11009" width="77.77734375" style="1" customWidth="1"/>
    <col min="11010" max="11010" width="7.77734375" style="1" customWidth="1"/>
    <col min="11011" max="11263" width="11.44140625" style="1"/>
    <col min="11264" max="11264" width="20.21875" style="1" customWidth="1"/>
    <col min="11265" max="11265" width="77.77734375" style="1" customWidth="1"/>
    <col min="11266" max="11266" width="7.77734375" style="1" customWidth="1"/>
    <col min="11267" max="11519" width="11.44140625" style="1"/>
    <col min="11520" max="11520" width="20.21875" style="1" customWidth="1"/>
    <col min="11521" max="11521" width="77.77734375" style="1" customWidth="1"/>
    <col min="11522" max="11522" width="7.77734375" style="1" customWidth="1"/>
    <col min="11523" max="11775" width="11.44140625" style="1"/>
    <col min="11776" max="11776" width="20.21875" style="1" customWidth="1"/>
    <col min="11777" max="11777" width="77.77734375" style="1" customWidth="1"/>
    <col min="11778" max="11778" width="7.77734375" style="1" customWidth="1"/>
    <col min="11779" max="12031" width="11.44140625" style="1"/>
    <col min="12032" max="12032" width="20.21875" style="1" customWidth="1"/>
    <col min="12033" max="12033" width="77.77734375" style="1" customWidth="1"/>
    <col min="12034" max="12034" width="7.77734375" style="1" customWidth="1"/>
    <col min="12035" max="12287" width="11.44140625" style="1"/>
    <col min="12288" max="12288" width="20.21875" style="1" customWidth="1"/>
    <col min="12289" max="12289" width="77.77734375" style="1" customWidth="1"/>
    <col min="12290" max="12290" width="7.77734375" style="1" customWidth="1"/>
    <col min="12291" max="12543" width="11.44140625" style="1"/>
    <col min="12544" max="12544" width="20.21875" style="1" customWidth="1"/>
    <col min="12545" max="12545" width="77.77734375" style="1" customWidth="1"/>
    <col min="12546" max="12546" width="7.77734375" style="1" customWidth="1"/>
    <col min="12547" max="12799" width="11.44140625" style="1"/>
    <col min="12800" max="12800" width="20.21875" style="1" customWidth="1"/>
    <col min="12801" max="12801" width="77.77734375" style="1" customWidth="1"/>
    <col min="12802" max="12802" width="7.77734375" style="1" customWidth="1"/>
    <col min="12803" max="13055" width="11.44140625" style="1"/>
    <col min="13056" max="13056" width="20.21875" style="1" customWidth="1"/>
    <col min="13057" max="13057" width="77.77734375" style="1" customWidth="1"/>
    <col min="13058" max="13058" width="7.77734375" style="1" customWidth="1"/>
    <col min="13059" max="13311" width="11.44140625" style="1"/>
    <col min="13312" max="13312" width="20.21875" style="1" customWidth="1"/>
    <col min="13313" max="13313" width="77.77734375" style="1" customWidth="1"/>
    <col min="13314" max="13314" width="7.77734375" style="1" customWidth="1"/>
    <col min="13315" max="13567" width="11.44140625" style="1"/>
    <col min="13568" max="13568" width="20.21875" style="1" customWidth="1"/>
    <col min="13569" max="13569" width="77.77734375" style="1" customWidth="1"/>
    <col min="13570" max="13570" width="7.77734375" style="1" customWidth="1"/>
    <col min="13571" max="13823" width="11.44140625" style="1"/>
    <col min="13824" max="13824" width="20.21875" style="1" customWidth="1"/>
    <col min="13825" max="13825" width="77.77734375" style="1" customWidth="1"/>
    <col min="13826" max="13826" width="7.77734375" style="1" customWidth="1"/>
    <col min="13827" max="14079" width="11.44140625" style="1"/>
    <col min="14080" max="14080" width="20.21875" style="1" customWidth="1"/>
    <col min="14081" max="14081" width="77.77734375" style="1" customWidth="1"/>
    <col min="14082" max="14082" width="7.77734375" style="1" customWidth="1"/>
    <col min="14083" max="14335" width="11.44140625" style="1"/>
    <col min="14336" max="14336" width="20.21875" style="1" customWidth="1"/>
    <col min="14337" max="14337" width="77.77734375" style="1" customWidth="1"/>
    <col min="14338" max="14338" width="7.77734375" style="1" customWidth="1"/>
    <col min="14339" max="14591" width="11.44140625" style="1"/>
    <col min="14592" max="14592" width="20.21875" style="1" customWidth="1"/>
    <col min="14593" max="14593" width="77.77734375" style="1" customWidth="1"/>
    <col min="14594" max="14594" width="7.77734375" style="1" customWidth="1"/>
    <col min="14595" max="14847" width="11.44140625" style="1"/>
    <col min="14848" max="14848" width="20.21875" style="1" customWidth="1"/>
    <col min="14849" max="14849" width="77.77734375" style="1" customWidth="1"/>
    <col min="14850" max="14850" width="7.77734375" style="1" customWidth="1"/>
    <col min="14851" max="15103" width="11.44140625" style="1"/>
    <col min="15104" max="15104" width="20.21875" style="1" customWidth="1"/>
    <col min="15105" max="15105" width="77.77734375" style="1" customWidth="1"/>
    <col min="15106" max="15106" width="7.77734375" style="1" customWidth="1"/>
    <col min="15107" max="15359" width="11.44140625" style="1"/>
    <col min="15360" max="15360" width="20.21875" style="1" customWidth="1"/>
    <col min="15361" max="15361" width="77.77734375" style="1" customWidth="1"/>
    <col min="15362" max="15362" width="7.77734375" style="1" customWidth="1"/>
    <col min="15363" max="15615" width="11.44140625" style="1"/>
    <col min="15616" max="15616" width="20.21875" style="1" customWidth="1"/>
    <col min="15617" max="15617" width="77.77734375" style="1" customWidth="1"/>
    <col min="15618" max="15618" width="7.77734375" style="1" customWidth="1"/>
    <col min="15619" max="15871" width="11.44140625" style="1"/>
    <col min="15872" max="15872" width="20.21875" style="1" customWidth="1"/>
    <col min="15873" max="15873" width="77.77734375" style="1" customWidth="1"/>
    <col min="15874" max="15874" width="7.77734375" style="1" customWidth="1"/>
    <col min="15875" max="16127" width="11.44140625" style="1"/>
    <col min="16128" max="16128" width="20.21875" style="1" customWidth="1"/>
    <col min="16129" max="16129" width="77.77734375" style="1" customWidth="1"/>
    <col min="16130" max="16130" width="7.77734375" style="1" customWidth="1"/>
    <col min="16131" max="16382" width="11.44140625" style="1"/>
    <col min="16383" max="16384" width="11.5546875" style="1" customWidth="1"/>
  </cols>
  <sheetData>
    <row r="1" spans="1:8" ht="19.8" x14ac:dyDescent="0.4">
      <c r="A1" s="132"/>
      <c r="B1" s="133"/>
      <c r="C1" s="133"/>
      <c r="D1" s="134"/>
      <c r="E1" s="195"/>
      <c r="F1" s="134" t="s">
        <v>1962</v>
      </c>
    </row>
    <row r="2" spans="1:8" ht="19.8" x14ac:dyDescent="0.4">
      <c r="A2" s="132"/>
      <c r="B2" s="133"/>
      <c r="C2" s="133"/>
      <c r="D2" s="134"/>
      <c r="E2" s="195"/>
      <c r="F2" s="134" t="s">
        <v>1571</v>
      </c>
    </row>
    <row r="3" spans="1:8" ht="19.8" x14ac:dyDescent="0.4">
      <c r="A3" s="132"/>
      <c r="B3" s="133"/>
      <c r="C3" s="133"/>
      <c r="D3" s="133"/>
      <c r="E3" s="195"/>
      <c r="F3" s="133"/>
    </row>
    <row r="4" spans="1:8" ht="19.8" x14ac:dyDescent="0.4">
      <c r="A4" s="132"/>
      <c r="B4" s="133"/>
      <c r="C4" s="133"/>
      <c r="D4" s="133"/>
      <c r="E4" s="195"/>
      <c r="F4" s="133"/>
    </row>
    <row r="5" spans="1:8" ht="19.8" x14ac:dyDescent="0.4">
      <c r="A5" s="132"/>
      <c r="B5" s="133"/>
      <c r="C5" s="133"/>
      <c r="D5" s="133"/>
      <c r="E5" s="195"/>
      <c r="F5" s="133"/>
    </row>
    <row r="6" spans="1:8" s="126" customFormat="1" ht="25.8" x14ac:dyDescent="0.5">
      <c r="A6" s="235" t="s">
        <v>1956</v>
      </c>
      <c r="B6" s="236"/>
      <c r="C6" s="236"/>
      <c r="D6" s="236"/>
      <c r="E6" s="236"/>
      <c r="F6" s="236"/>
      <c r="H6" s="1"/>
    </row>
    <row r="7" spans="1:8" s="126" customFormat="1" ht="87" customHeight="1" x14ac:dyDescent="0.3">
      <c r="A7" s="239" t="s">
        <v>1957</v>
      </c>
      <c r="B7" s="240"/>
      <c r="C7" s="240"/>
      <c r="D7" s="240"/>
      <c r="E7" s="240"/>
      <c r="F7" s="240"/>
      <c r="H7" s="1"/>
    </row>
    <row r="8" spans="1:8" s="126" customFormat="1" ht="30.75" customHeight="1" x14ac:dyDescent="0.3">
      <c r="A8" s="241" t="s">
        <v>0</v>
      </c>
      <c r="B8" s="242"/>
      <c r="C8" s="242"/>
      <c r="D8" s="242"/>
      <c r="E8" s="242"/>
      <c r="F8" s="242"/>
      <c r="H8" s="1"/>
    </row>
    <row r="9" spans="1:8" s="126" customFormat="1" x14ac:dyDescent="0.3">
      <c r="A9" s="4"/>
      <c r="B9" s="3"/>
      <c r="C9" s="4" t="s">
        <v>1</v>
      </c>
      <c r="D9" s="190" t="s">
        <v>1958</v>
      </c>
      <c r="E9" s="196" t="s">
        <v>1959</v>
      </c>
      <c r="F9" s="190" t="s">
        <v>1960</v>
      </c>
      <c r="H9" s="1"/>
    </row>
    <row r="10" spans="1:8" s="126" customFormat="1" ht="17.399999999999999" x14ac:dyDescent="0.3">
      <c r="A10" s="140" t="s">
        <v>3</v>
      </c>
      <c r="B10" s="141" t="s">
        <v>4</v>
      </c>
      <c r="C10" s="142"/>
      <c r="D10" s="143"/>
      <c r="E10" s="197"/>
      <c r="F10" s="143"/>
      <c r="H10" s="1"/>
    </row>
    <row r="11" spans="1:8" s="126" customFormat="1" ht="13.8" x14ac:dyDescent="0.3">
      <c r="A11" s="5"/>
      <c r="B11" s="6"/>
      <c r="C11" s="7"/>
      <c r="D11" s="8"/>
      <c r="E11" s="198"/>
      <c r="F11" s="8"/>
      <c r="H11" s="1"/>
    </row>
    <row r="12" spans="1:8" s="126" customFormat="1" ht="13.8" x14ac:dyDescent="0.3">
      <c r="A12" s="144" t="s">
        <v>5</v>
      </c>
      <c r="B12" s="145" t="s">
        <v>6</v>
      </c>
      <c r="C12" s="146"/>
      <c r="D12" s="147"/>
      <c r="E12" s="199"/>
      <c r="F12" s="147"/>
      <c r="H12" s="1"/>
    </row>
    <row r="13" spans="1:8" s="126" customFormat="1" ht="13.8" x14ac:dyDescent="0.3">
      <c r="A13" s="5"/>
      <c r="B13" s="12"/>
      <c r="C13" s="10"/>
      <c r="D13" s="11"/>
      <c r="E13" s="200"/>
      <c r="F13" s="11"/>
      <c r="H13" s="1"/>
    </row>
    <row r="14" spans="1:8" s="126" customFormat="1" ht="13.8" x14ac:dyDescent="0.3">
      <c r="A14" s="13" t="s">
        <v>651</v>
      </c>
      <c r="B14" s="14" t="s">
        <v>7</v>
      </c>
      <c r="C14" s="7" t="s">
        <v>8</v>
      </c>
      <c r="D14" s="8">
        <f>BPU!D13</f>
        <v>0</v>
      </c>
      <c r="E14" s="198">
        <v>10</v>
      </c>
      <c r="F14" s="8">
        <f>E14*D14</f>
        <v>0</v>
      </c>
      <c r="H14" s="1"/>
    </row>
    <row r="15" spans="1:8" s="126" customFormat="1" x14ac:dyDescent="0.3">
      <c r="A15" s="15"/>
      <c r="B15" s="14"/>
      <c r="C15" s="7"/>
      <c r="D15" s="8"/>
      <c r="E15" s="200"/>
      <c r="F15" s="8"/>
      <c r="H15" s="1"/>
    </row>
    <row r="16" spans="1:8" s="126" customFormat="1" ht="13.8" x14ac:dyDescent="0.3">
      <c r="A16" s="5"/>
      <c r="B16" s="14" t="s">
        <v>1954</v>
      </c>
      <c r="C16" s="7"/>
      <c r="D16" s="8"/>
      <c r="E16" s="200"/>
      <c r="F16" s="8"/>
      <c r="H16" s="1"/>
    </row>
    <row r="17" spans="1:8" s="126" customFormat="1" x14ac:dyDescent="0.3">
      <c r="A17" s="15" t="s">
        <v>652</v>
      </c>
      <c r="B17" s="16" t="s">
        <v>9</v>
      </c>
      <c r="C17" s="7" t="s">
        <v>13</v>
      </c>
      <c r="D17" s="8">
        <f>BPU!D16</f>
        <v>0</v>
      </c>
      <c r="E17" s="198">
        <v>100</v>
      </c>
      <c r="F17" s="8">
        <f t="shared" ref="F17:F35" si="0">E17*D17</f>
        <v>0</v>
      </c>
      <c r="H17" s="1"/>
    </row>
    <row r="18" spans="1:8" ht="27.6" x14ac:dyDescent="0.3">
      <c r="A18" s="15" t="s">
        <v>653</v>
      </c>
      <c r="B18" s="16" t="s">
        <v>11</v>
      </c>
      <c r="C18" s="7" t="s">
        <v>12</v>
      </c>
      <c r="D18" s="8">
        <f>BPU!D17</f>
        <v>0</v>
      </c>
      <c r="E18" s="198">
        <v>10</v>
      </c>
      <c r="F18" s="8">
        <f t="shared" si="0"/>
        <v>0</v>
      </c>
    </row>
    <row r="19" spans="1:8" x14ac:dyDescent="0.3">
      <c r="A19" s="15"/>
      <c r="B19" s="16"/>
      <c r="C19" s="7"/>
      <c r="D19" s="8"/>
      <c r="E19" s="198"/>
      <c r="F19" s="8"/>
    </row>
    <row r="20" spans="1:8" x14ac:dyDescent="0.3">
      <c r="A20" s="15"/>
      <c r="B20" s="14" t="s">
        <v>1955</v>
      </c>
      <c r="C20" s="7"/>
      <c r="D20" s="8"/>
      <c r="E20" s="198"/>
      <c r="F20" s="8"/>
    </row>
    <row r="21" spans="1:8" x14ac:dyDescent="0.3">
      <c r="A21" s="15" t="s">
        <v>654</v>
      </c>
      <c r="B21" s="16" t="s">
        <v>9</v>
      </c>
      <c r="C21" s="7" t="s">
        <v>13</v>
      </c>
      <c r="D21" s="8">
        <f>BPU!D20</f>
        <v>0</v>
      </c>
      <c r="E21" s="198">
        <v>40</v>
      </c>
      <c r="F21" s="8">
        <f t="shared" si="0"/>
        <v>0</v>
      </c>
    </row>
    <row r="22" spans="1:8" ht="27.6" x14ac:dyDescent="0.3">
      <c r="A22" s="15" t="s">
        <v>656</v>
      </c>
      <c r="B22" s="16" t="s">
        <v>11</v>
      </c>
      <c r="C22" s="7" t="s">
        <v>12</v>
      </c>
      <c r="D22" s="8">
        <f>BPU!D21</f>
        <v>0</v>
      </c>
      <c r="E22" s="198">
        <v>10</v>
      </c>
      <c r="F22" s="8">
        <f t="shared" si="0"/>
        <v>0</v>
      </c>
    </row>
    <row r="23" spans="1:8" x14ac:dyDescent="0.3">
      <c r="A23" s="15"/>
      <c r="B23" s="16"/>
      <c r="C23" s="7"/>
      <c r="D23" s="8"/>
      <c r="E23" s="198"/>
      <c r="F23" s="8"/>
    </row>
    <row r="24" spans="1:8" x14ac:dyDescent="0.3">
      <c r="A24" s="15" t="s">
        <v>1572</v>
      </c>
      <c r="B24" s="16" t="s">
        <v>655</v>
      </c>
      <c r="C24" s="7" t="s">
        <v>13</v>
      </c>
      <c r="D24" s="8">
        <f>BPU!D23</f>
        <v>0</v>
      </c>
      <c r="E24" s="198">
        <v>500</v>
      </c>
      <c r="F24" s="8">
        <f t="shared" si="0"/>
        <v>0</v>
      </c>
    </row>
    <row r="25" spans="1:8" x14ac:dyDescent="0.3">
      <c r="A25" s="15"/>
      <c r="B25" s="16"/>
      <c r="C25" s="7"/>
      <c r="D25" s="8"/>
      <c r="E25" s="198"/>
      <c r="F25" s="8"/>
    </row>
    <row r="26" spans="1:8" x14ac:dyDescent="0.3">
      <c r="A26" s="148" t="s">
        <v>14</v>
      </c>
      <c r="B26" s="149" t="s">
        <v>15</v>
      </c>
      <c r="C26" s="150"/>
      <c r="D26" s="150"/>
      <c r="E26" s="201"/>
      <c r="F26" s="201"/>
    </row>
    <row r="27" spans="1:8" x14ac:dyDescent="0.3">
      <c r="A27" s="19"/>
      <c r="B27" s="20"/>
      <c r="C27" s="21"/>
      <c r="D27" s="8"/>
      <c r="E27" s="125"/>
      <c r="F27" s="8"/>
    </row>
    <row r="28" spans="1:8" s="24" customFormat="1" x14ac:dyDescent="0.3">
      <c r="A28" s="18" t="s">
        <v>660</v>
      </c>
      <c r="B28" s="23" t="s">
        <v>657</v>
      </c>
      <c r="C28" s="21" t="s">
        <v>16</v>
      </c>
      <c r="D28" s="8">
        <f>BPU!D27</f>
        <v>0</v>
      </c>
      <c r="E28" s="125">
        <v>500</v>
      </c>
      <c r="F28" s="8">
        <f t="shared" si="0"/>
        <v>0</v>
      </c>
      <c r="G28" s="127"/>
    </row>
    <row r="29" spans="1:8" s="24" customFormat="1" x14ac:dyDescent="0.3">
      <c r="A29" s="18" t="s">
        <v>1573</v>
      </c>
      <c r="B29" s="23" t="s">
        <v>658</v>
      </c>
      <c r="C29" s="21" t="s">
        <v>16</v>
      </c>
      <c r="D29" s="8">
        <f>BPU!D28</f>
        <v>0</v>
      </c>
      <c r="E29" s="125">
        <v>100</v>
      </c>
      <c r="F29" s="8">
        <f t="shared" si="0"/>
        <v>0</v>
      </c>
      <c r="G29" s="127"/>
    </row>
    <row r="30" spans="1:8" x14ac:dyDescent="0.3">
      <c r="A30" s="25"/>
      <c r="B30" s="20"/>
      <c r="C30" s="26"/>
      <c r="D30" s="8"/>
      <c r="E30" s="202"/>
      <c r="F30" s="8"/>
    </row>
    <row r="31" spans="1:8" ht="28.2" x14ac:dyDescent="0.3">
      <c r="A31" s="152" t="s">
        <v>659</v>
      </c>
      <c r="B31" s="149" t="s">
        <v>1928</v>
      </c>
      <c r="C31" s="153" t="s">
        <v>10</v>
      </c>
      <c r="D31" s="8">
        <f>BPU!D30</f>
        <v>0</v>
      </c>
      <c r="E31" s="203">
        <v>100</v>
      </c>
      <c r="F31" s="8">
        <f t="shared" si="0"/>
        <v>0</v>
      </c>
    </row>
    <row r="32" spans="1:8" x14ac:dyDescent="0.3">
      <c r="A32" s="28"/>
      <c r="B32" s="23"/>
      <c r="C32" s="26"/>
      <c r="D32" s="8"/>
      <c r="E32" s="202"/>
      <c r="F32" s="8"/>
    </row>
    <row r="33" spans="1:8" ht="41.4" x14ac:dyDescent="0.3">
      <c r="A33" s="152" t="s">
        <v>17</v>
      </c>
      <c r="B33" s="189" t="s">
        <v>1930</v>
      </c>
      <c r="C33" s="153" t="s">
        <v>19</v>
      </c>
      <c r="D33" s="8">
        <f>BPU!D32</f>
        <v>0</v>
      </c>
      <c r="E33" s="203">
        <v>150</v>
      </c>
      <c r="F33" s="8">
        <f t="shared" si="0"/>
        <v>0</v>
      </c>
    </row>
    <row r="34" spans="1:8" s="126" customFormat="1" x14ac:dyDescent="0.3">
      <c r="A34" s="155"/>
      <c r="B34" s="23"/>
      <c r="C34" s="26"/>
      <c r="D34" s="8"/>
      <c r="E34" s="202"/>
      <c r="F34" s="8"/>
      <c r="H34" s="1"/>
    </row>
    <row r="35" spans="1:8" s="126" customFormat="1" ht="41.4" x14ac:dyDescent="0.3">
      <c r="A35" s="152" t="s">
        <v>18</v>
      </c>
      <c r="B35" s="189" t="s">
        <v>1929</v>
      </c>
      <c r="C35" s="150" t="s">
        <v>21</v>
      </c>
      <c r="D35" s="8">
        <f>BPU!D34</f>
        <v>0</v>
      </c>
      <c r="E35" s="204">
        <v>0</v>
      </c>
      <c r="F35" s="8">
        <f t="shared" si="0"/>
        <v>0</v>
      </c>
      <c r="H35" s="1"/>
    </row>
    <row r="36" spans="1:8" s="126" customFormat="1" x14ac:dyDescent="0.3">
      <c r="A36" s="33"/>
      <c r="B36" s="34"/>
      <c r="C36" s="35"/>
      <c r="D36" s="8"/>
      <c r="E36" s="205"/>
      <c r="F36" s="36"/>
      <c r="H36" s="1"/>
    </row>
    <row r="37" spans="1:8" s="126" customFormat="1" ht="17.399999999999999" x14ac:dyDescent="0.3">
      <c r="A37" s="140" t="s">
        <v>22</v>
      </c>
      <c r="B37" s="141" t="s">
        <v>23</v>
      </c>
      <c r="C37" s="142"/>
      <c r="D37" s="143"/>
      <c r="E37" s="197"/>
      <c r="F37" s="143"/>
      <c r="H37" s="1"/>
    </row>
    <row r="38" spans="1:8" s="126" customFormat="1" ht="13.8" x14ac:dyDescent="0.3">
      <c r="A38" s="19"/>
      <c r="B38" s="9"/>
      <c r="C38" s="21"/>
      <c r="D38" s="22"/>
      <c r="E38" s="125"/>
      <c r="F38" s="22"/>
      <c r="H38" s="1"/>
    </row>
    <row r="39" spans="1:8" s="126" customFormat="1" ht="41.4" x14ac:dyDescent="0.3">
      <c r="A39" s="148" t="s">
        <v>24</v>
      </c>
      <c r="B39" s="145" t="s">
        <v>1931</v>
      </c>
      <c r="C39" s="150" t="s">
        <v>25</v>
      </c>
      <c r="D39" s="191">
        <f>BPU!D38</f>
        <v>0</v>
      </c>
      <c r="E39" s="204">
        <v>20</v>
      </c>
      <c r="F39" s="191">
        <f>E39*D39</f>
        <v>0</v>
      </c>
      <c r="H39" s="1"/>
    </row>
    <row r="40" spans="1:8" s="126" customFormat="1" x14ac:dyDescent="0.3">
      <c r="A40" s="18"/>
      <c r="B40" s="34"/>
      <c r="C40" s="21"/>
      <c r="D40" s="191"/>
      <c r="E40" s="125"/>
      <c r="F40" s="191"/>
      <c r="H40" s="1"/>
    </row>
    <row r="41" spans="1:8" s="126" customFormat="1" ht="27.6" x14ac:dyDescent="0.3">
      <c r="A41" s="148" t="s">
        <v>26</v>
      </c>
      <c r="B41" s="145" t="s">
        <v>1932</v>
      </c>
      <c r="C41" s="150" t="s">
        <v>25</v>
      </c>
      <c r="D41" s="191">
        <f>BPU!D40</f>
        <v>0</v>
      </c>
      <c r="E41" s="204">
        <v>100</v>
      </c>
      <c r="F41" s="191">
        <f t="shared" ref="F41:F103" si="1">E41*D41</f>
        <v>0</v>
      </c>
      <c r="H41" s="1"/>
    </row>
    <row r="42" spans="1:8" s="126" customFormat="1" x14ac:dyDescent="0.3">
      <c r="A42" s="18"/>
      <c r="B42" s="30"/>
      <c r="C42" s="21"/>
      <c r="D42" s="191"/>
      <c r="E42" s="125"/>
      <c r="F42" s="191"/>
      <c r="H42" s="1"/>
    </row>
    <row r="43" spans="1:8" s="126" customFormat="1" ht="13.8" x14ac:dyDescent="0.3">
      <c r="A43" s="148" t="s">
        <v>27</v>
      </c>
      <c r="B43" s="145" t="s">
        <v>28</v>
      </c>
      <c r="C43" s="150"/>
      <c r="D43" s="150"/>
      <c r="E43" s="150"/>
      <c r="F43" s="150"/>
      <c r="H43" s="1"/>
    </row>
    <row r="44" spans="1:8" s="126" customFormat="1" ht="13.8" x14ac:dyDescent="0.3">
      <c r="A44" s="19"/>
      <c r="B44" s="9"/>
      <c r="C44" s="21"/>
      <c r="D44" s="191"/>
      <c r="E44" s="125"/>
      <c r="F44" s="191"/>
      <c r="H44" s="1"/>
    </row>
    <row r="45" spans="1:8" s="126" customFormat="1" ht="27.6" x14ac:dyDescent="0.3">
      <c r="A45" s="18" t="s">
        <v>29</v>
      </c>
      <c r="B45" s="30" t="s">
        <v>661</v>
      </c>
      <c r="C45" s="21" t="s">
        <v>13</v>
      </c>
      <c r="D45" s="191">
        <f>BPU!D44</f>
        <v>0</v>
      </c>
      <c r="E45" s="206">
        <v>300</v>
      </c>
      <c r="F45" s="191">
        <f t="shared" si="1"/>
        <v>0</v>
      </c>
      <c r="H45" s="1"/>
    </row>
    <row r="46" spans="1:8" s="126" customFormat="1" ht="27.6" x14ac:dyDescent="0.3">
      <c r="A46" s="18" t="s">
        <v>30</v>
      </c>
      <c r="B46" s="30" t="s">
        <v>662</v>
      </c>
      <c r="C46" s="21" t="s">
        <v>13</v>
      </c>
      <c r="D46" s="191">
        <f>BPU!D45</f>
        <v>0</v>
      </c>
      <c r="E46" s="225">
        <v>100</v>
      </c>
      <c r="F46" s="191">
        <f t="shared" si="1"/>
        <v>0</v>
      </c>
      <c r="H46" s="1"/>
    </row>
    <row r="47" spans="1:8" s="126" customFormat="1" x14ac:dyDescent="0.3">
      <c r="A47" s="18" t="s">
        <v>31</v>
      </c>
      <c r="B47" s="30" t="s">
        <v>663</v>
      </c>
      <c r="C47" s="21" t="s">
        <v>10</v>
      </c>
      <c r="D47" s="191">
        <f>BPU!D46</f>
        <v>0</v>
      </c>
      <c r="E47" s="125">
        <v>50</v>
      </c>
      <c r="F47" s="191">
        <f t="shared" si="1"/>
        <v>0</v>
      </c>
      <c r="H47" s="1"/>
    </row>
    <row r="48" spans="1:8" s="126" customFormat="1" ht="27.6" x14ac:dyDescent="0.3">
      <c r="A48" s="18" t="s">
        <v>32</v>
      </c>
      <c r="B48" s="30" t="s">
        <v>664</v>
      </c>
      <c r="C48" s="21" t="s">
        <v>13</v>
      </c>
      <c r="D48" s="191">
        <f>BPU!D47</f>
        <v>0</v>
      </c>
      <c r="E48" s="125">
        <v>200</v>
      </c>
      <c r="F48" s="191">
        <f t="shared" si="1"/>
        <v>0</v>
      </c>
      <c r="H48" s="1"/>
    </row>
    <row r="49" spans="1:8" s="126" customFormat="1" x14ac:dyDescent="0.3">
      <c r="A49" s="18" t="s">
        <v>33</v>
      </c>
      <c r="B49" s="30" t="s">
        <v>665</v>
      </c>
      <c r="C49" s="21" t="s">
        <v>13</v>
      </c>
      <c r="D49" s="191">
        <f>BPU!D48</f>
        <v>0</v>
      </c>
      <c r="E49" s="232">
        <v>500</v>
      </c>
      <c r="F49" s="191">
        <f t="shared" si="1"/>
        <v>0</v>
      </c>
      <c r="H49" s="1"/>
    </row>
    <row r="50" spans="1:8" s="126" customFormat="1" ht="27.6" x14ac:dyDescent="0.3">
      <c r="A50" s="18" t="s">
        <v>34</v>
      </c>
      <c r="B50" s="30" t="s">
        <v>666</v>
      </c>
      <c r="C50" s="21" t="s">
        <v>13</v>
      </c>
      <c r="D50" s="191">
        <f>BPU!D49</f>
        <v>0</v>
      </c>
      <c r="E50" s="226">
        <v>500</v>
      </c>
      <c r="F50" s="191">
        <f t="shared" si="1"/>
        <v>0</v>
      </c>
      <c r="H50" s="1"/>
    </row>
    <row r="51" spans="1:8" s="126" customFormat="1" ht="27.6" x14ac:dyDescent="0.3">
      <c r="A51" s="18" t="s">
        <v>35</v>
      </c>
      <c r="B51" s="30" t="s">
        <v>667</v>
      </c>
      <c r="C51" s="21" t="s">
        <v>13</v>
      </c>
      <c r="D51" s="191">
        <f>BPU!D50</f>
        <v>0</v>
      </c>
      <c r="E51" s="227">
        <v>500</v>
      </c>
      <c r="F51" s="191">
        <f t="shared" si="1"/>
        <v>0</v>
      </c>
      <c r="H51" s="1"/>
    </row>
    <row r="52" spans="1:8" s="126" customFormat="1" ht="27.6" x14ac:dyDescent="0.3">
      <c r="A52" s="18" t="s">
        <v>669</v>
      </c>
      <c r="B52" s="30" t="s">
        <v>668</v>
      </c>
      <c r="C52" s="21" t="s">
        <v>13</v>
      </c>
      <c r="D52" s="191">
        <f>BPU!D51</f>
        <v>0</v>
      </c>
      <c r="E52" s="125">
        <v>500</v>
      </c>
      <c r="F52" s="191">
        <f t="shared" si="1"/>
        <v>0</v>
      </c>
      <c r="H52" s="1"/>
    </row>
    <row r="53" spans="1:8" s="126" customFormat="1" x14ac:dyDescent="0.3">
      <c r="A53" s="18"/>
      <c r="B53" s="30"/>
      <c r="C53" s="21"/>
      <c r="D53" s="191"/>
      <c r="E53" s="125"/>
      <c r="F53" s="191"/>
      <c r="H53" s="1"/>
    </row>
    <row r="54" spans="1:8" s="126" customFormat="1" ht="13.8" x14ac:dyDescent="0.3">
      <c r="A54" s="148" t="s">
        <v>36</v>
      </c>
      <c r="B54" s="145" t="s">
        <v>37</v>
      </c>
      <c r="C54" s="150"/>
      <c r="D54" s="150"/>
      <c r="E54" s="201"/>
      <c r="F54" s="201"/>
      <c r="H54" s="1"/>
    </row>
    <row r="55" spans="1:8" s="126" customFormat="1" x14ac:dyDescent="0.3">
      <c r="A55" s="18"/>
      <c r="B55" s="9"/>
      <c r="C55" s="21"/>
      <c r="D55" s="191"/>
      <c r="E55" s="125"/>
      <c r="F55" s="191"/>
      <c r="H55" s="1"/>
    </row>
    <row r="56" spans="1:8" s="126" customFormat="1" ht="27.6" x14ac:dyDescent="0.3">
      <c r="A56" s="18" t="s">
        <v>670</v>
      </c>
      <c r="B56" s="30" t="s">
        <v>671</v>
      </c>
      <c r="C56" s="21" t="s">
        <v>10</v>
      </c>
      <c r="D56" s="191">
        <f>BPU!D55</f>
        <v>0</v>
      </c>
      <c r="E56" s="225">
        <v>100</v>
      </c>
      <c r="F56" s="191">
        <f t="shared" si="1"/>
        <v>0</v>
      </c>
      <c r="H56" s="1"/>
    </row>
    <row r="57" spans="1:8" s="126" customFormat="1" ht="27.6" x14ac:dyDescent="0.3">
      <c r="A57" s="18" t="s">
        <v>38</v>
      </c>
      <c r="B57" s="30" t="s">
        <v>672</v>
      </c>
      <c r="C57" s="21" t="s">
        <v>10</v>
      </c>
      <c r="D57" s="191">
        <f>BPU!D56</f>
        <v>0</v>
      </c>
      <c r="E57" s="225">
        <v>50</v>
      </c>
      <c r="F57" s="191">
        <f t="shared" si="1"/>
        <v>0</v>
      </c>
      <c r="H57" s="1"/>
    </row>
    <row r="58" spans="1:8" s="126" customFormat="1" x14ac:dyDescent="0.3">
      <c r="A58" s="18" t="s">
        <v>39</v>
      </c>
      <c r="B58" s="30" t="s">
        <v>673</v>
      </c>
      <c r="C58" s="21" t="s">
        <v>8</v>
      </c>
      <c r="D58" s="191">
        <f>BPU!D57</f>
        <v>0</v>
      </c>
      <c r="E58" s="225">
        <v>10</v>
      </c>
      <c r="F58" s="191">
        <f t="shared" si="1"/>
        <v>0</v>
      </c>
      <c r="H58" s="1"/>
    </row>
    <row r="59" spans="1:8" s="126" customFormat="1" x14ac:dyDescent="0.3">
      <c r="A59" s="18" t="s">
        <v>40</v>
      </c>
      <c r="B59" s="30" t="s">
        <v>674</v>
      </c>
      <c r="C59" s="21" t="s">
        <v>8</v>
      </c>
      <c r="D59" s="191">
        <f>BPU!D58</f>
        <v>0</v>
      </c>
      <c r="E59" s="225">
        <v>10</v>
      </c>
      <c r="F59" s="191">
        <f t="shared" si="1"/>
        <v>0</v>
      </c>
      <c r="H59" s="1"/>
    </row>
    <row r="60" spans="1:8" s="126" customFormat="1" x14ac:dyDescent="0.3">
      <c r="A60" s="18"/>
      <c r="B60" s="30"/>
      <c r="C60" s="21"/>
      <c r="D60" s="191"/>
      <c r="E60" s="125"/>
      <c r="F60" s="191"/>
      <c r="H60" s="1"/>
    </row>
    <row r="61" spans="1:8" s="126" customFormat="1" ht="13.8" x14ac:dyDescent="0.3">
      <c r="A61" s="148" t="s">
        <v>41</v>
      </c>
      <c r="B61" s="145" t="s">
        <v>42</v>
      </c>
      <c r="C61" s="150"/>
      <c r="D61" s="150"/>
      <c r="E61" s="201"/>
      <c r="F61" s="201"/>
      <c r="H61" s="1"/>
    </row>
    <row r="62" spans="1:8" s="126" customFormat="1" x14ac:dyDescent="0.3">
      <c r="A62" s="18"/>
      <c r="B62" s="9"/>
      <c r="C62" s="21"/>
      <c r="D62" s="191"/>
      <c r="E62" s="125"/>
      <c r="F62" s="191"/>
      <c r="H62" s="1"/>
    </row>
    <row r="63" spans="1:8" s="126" customFormat="1" ht="27.6" x14ac:dyDescent="0.3">
      <c r="A63" s="18" t="s">
        <v>43</v>
      </c>
      <c r="B63" s="30" t="s">
        <v>675</v>
      </c>
      <c r="C63" s="21" t="s">
        <v>10</v>
      </c>
      <c r="D63" s="191">
        <f>BPU!D62</f>
        <v>0</v>
      </c>
      <c r="E63" s="225">
        <v>50</v>
      </c>
      <c r="F63" s="191">
        <f t="shared" si="1"/>
        <v>0</v>
      </c>
      <c r="H63" s="1"/>
    </row>
    <row r="64" spans="1:8" s="126" customFormat="1" ht="27.6" x14ac:dyDescent="0.3">
      <c r="A64" s="18" t="s">
        <v>44</v>
      </c>
      <c r="B64" s="30" t="s">
        <v>676</v>
      </c>
      <c r="C64" s="21" t="s">
        <v>10</v>
      </c>
      <c r="D64" s="191">
        <f>BPU!D63</f>
        <v>0</v>
      </c>
      <c r="E64" s="225">
        <v>50</v>
      </c>
      <c r="F64" s="191">
        <f t="shared" si="1"/>
        <v>0</v>
      </c>
      <c r="H64" s="1"/>
    </row>
    <row r="65" spans="1:8" s="126" customFormat="1" x14ac:dyDescent="0.3">
      <c r="A65" s="18" t="s">
        <v>45</v>
      </c>
      <c r="B65" s="30" t="s">
        <v>677</v>
      </c>
      <c r="C65" s="21" t="s">
        <v>8</v>
      </c>
      <c r="D65" s="191">
        <f>BPU!D64</f>
        <v>0</v>
      </c>
      <c r="E65" s="225">
        <v>5</v>
      </c>
      <c r="F65" s="191">
        <f t="shared" si="1"/>
        <v>0</v>
      </c>
      <c r="H65" s="1"/>
    </row>
    <row r="66" spans="1:8" x14ac:dyDescent="0.3">
      <c r="A66" s="18" t="s">
        <v>680</v>
      </c>
      <c r="B66" s="30" t="s">
        <v>678</v>
      </c>
      <c r="C66" s="21" t="s">
        <v>8</v>
      </c>
      <c r="D66" s="191">
        <f>BPU!D65</f>
        <v>0</v>
      </c>
      <c r="E66" s="225">
        <v>5</v>
      </c>
      <c r="F66" s="191">
        <f t="shared" si="1"/>
        <v>0</v>
      </c>
    </row>
    <row r="67" spans="1:8" ht="27.6" x14ac:dyDescent="0.3">
      <c r="A67" s="18" t="s">
        <v>683</v>
      </c>
      <c r="B67" s="30" t="s">
        <v>679</v>
      </c>
      <c r="C67" s="21" t="s">
        <v>8</v>
      </c>
      <c r="D67" s="191">
        <f>BPU!D66</f>
        <v>0</v>
      </c>
      <c r="E67" s="225">
        <v>5</v>
      </c>
      <c r="F67" s="191">
        <f t="shared" si="1"/>
        <v>0</v>
      </c>
    </row>
    <row r="68" spans="1:8" ht="27.6" x14ac:dyDescent="0.3">
      <c r="A68" s="18" t="s">
        <v>684</v>
      </c>
      <c r="B68" s="30" t="s">
        <v>681</v>
      </c>
      <c r="C68" s="21" t="s">
        <v>8</v>
      </c>
      <c r="D68" s="191">
        <f>BPU!D67</f>
        <v>0</v>
      </c>
      <c r="E68" s="225">
        <v>5</v>
      </c>
      <c r="F68" s="191">
        <f t="shared" si="1"/>
        <v>0</v>
      </c>
    </row>
    <row r="69" spans="1:8" x14ac:dyDescent="0.3">
      <c r="A69" s="18" t="s">
        <v>685</v>
      </c>
      <c r="B69" s="30" t="s">
        <v>682</v>
      </c>
      <c r="C69" s="21" t="s">
        <v>8</v>
      </c>
      <c r="D69" s="191">
        <f>BPU!D68</f>
        <v>0</v>
      </c>
      <c r="E69" s="225">
        <v>5</v>
      </c>
      <c r="F69" s="191">
        <f t="shared" si="1"/>
        <v>0</v>
      </c>
    </row>
    <row r="70" spans="1:8" x14ac:dyDescent="0.3">
      <c r="A70" s="18" t="s">
        <v>1574</v>
      </c>
      <c r="B70" s="30" t="s">
        <v>686</v>
      </c>
      <c r="C70" s="21" t="s">
        <v>10</v>
      </c>
      <c r="D70" s="191">
        <f>BPU!D69</f>
        <v>0</v>
      </c>
      <c r="E70" s="125">
        <v>20</v>
      </c>
      <c r="F70" s="191">
        <f t="shared" si="1"/>
        <v>0</v>
      </c>
    </row>
    <row r="71" spans="1:8" x14ac:dyDescent="0.3">
      <c r="A71" s="18"/>
      <c r="B71" s="30"/>
      <c r="C71" s="21"/>
      <c r="D71" s="191"/>
      <c r="E71" s="125"/>
      <c r="F71" s="191"/>
    </row>
    <row r="72" spans="1:8" ht="13.8" x14ac:dyDescent="0.3">
      <c r="A72" s="148" t="s">
        <v>46</v>
      </c>
      <c r="B72" s="145" t="s">
        <v>47</v>
      </c>
      <c r="C72" s="150"/>
      <c r="D72" s="150"/>
      <c r="E72" s="201"/>
      <c r="F72" s="201"/>
      <c r="G72" s="120"/>
      <c r="H72" s="24"/>
    </row>
    <row r="73" spans="1:8" ht="13.8" x14ac:dyDescent="0.3">
      <c r="A73" s="19"/>
      <c r="B73" s="38"/>
      <c r="C73" s="21"/>
      <c r="D73" s="191"/>
      <c r="E73" s="125"/>
      <c r="F73" s="191"/>
      <c r="G73" s="120"/>
      <c r="H73" s="24"/>
    </row>
    <row r="74" spans="1:8" ht="27.6" x14ac:dyDescent="0.3">
      <c r="A74" s="18" t="s">
        <v>48</v>
      </c>
      <c r="B74" s="42" t="s">
        <v>687</v>
      </c>
      <c r="C74" s="21" t="s">
        <v>49</v>
      </c>
      <c r="D74" s="191">
        <f>BPU!D73</f>
        <v>0</v>
      </c>
      <c r="E74" s="125">
        <v>1</v>
      </c>
      <c r="F74" s="191">
        <f t="shared" si="1"/>
        <v>0</v>
      </c>
      <c r="G74" s="120"/>
      <c r="H74" s="24"/>
    </row>
    <row r="75" spans="1:8" ht="55.2" x14ac:dyDescent="0.3">
      <c r="A75" s="18" t="s">
        <v>50</v>
      </c>
      <c r="B75" s="42" t="s">
        <v>690</v>
      </c>
      <c r="C75" s="21" t="s">
        <v>688</v>
      </c>
      <c r="D75" s="191">
        <f>BPU!D74</f>
        <v>0</v>
      </c>
      <c r="E75" s="125">
        <v>1</v>
      </c>
      <c r="F75" s="191">
        <f t="shared" si="1"/>
        <v>0</v>
      </c>
      <c r="G75" s="120"/>
      <c r="H75" s="24"/>
    </row>
    <row r="76" spans="1:8" ht="27.6" x14ac:dyDescent="0.3">
      <c r="A76" s="18" t="s">
        <v>51</v>
      </c>
      <c r="B76" s="42" t="s">
        <v>689</v>
      </c>
      <c r="C76" s="21" t="s">
        <v>49</v>
      </c>
      <c r="D76" s="191">
        <f>BPU!D75</f>
        <v>0</v>
      </c>
      <c r="E76" s="125">
        <v>1</v>
      </c>
      <c r="F76" s="191">
        <f t="shared" si="1"/>
        <v>0</v>
      </c>
      <c r="G76" s="120"/>
      <c r="H76" s="24"/>
    </row>
    <row r="77" spans="1:8" ht="55.2" x14ac:dyDescent="0.3">
      <c r="A77" s="18" t="s">
        <v>1575</v>
      </c>
      <c r="B77" s="42" t="s">
        <v>691</v>
      </c>
      <c r="C77" s="21" t="s">
        <v>688</v>
      </c>
      <c r="D77" s="191">
        <f>BPU!D76</f>
        <v>0</v>
      </c>
      <c r="E77" s="125">
        <v>1</v>
      </c>
      <c r="F77" s="191">
        <f t="shared" si="1"/>
        <v>0</v>
      </c>
      <c r="G77" s="120"/>
      <c r="H77" s="24"/>
    </row>
    <row r="78" spans="1:8" x14ac:dyDescent="0.3">
      <c r="A78" s="18"/>
      <c r="B78" s="30"/>
      <c r="C78" s="21"/>
      <c r="D78" s="191"/>
      <c r="E78" s="125"/>
      <c r="F78" s="191"/>
    </row>
    <row r="79" spans="1:8" ht="13.8" x14ac:dyDescent="0.3">
      <c r="A79" s="148" t="s">
        <v>52</v>
      </c>
      <c r="B79" s="145" t="s">
        <v>53</v>
      </c>
      <c r="C79" s="150"/>
      <c r="D79" s="150"/>
      <c r="E79" s="201"/>
      <c r="F79" s="201"/>
    </row>
    <row r="80" spans="1:8" ht="13.8" x14ac:dyDescent="0.3">
      <c r="A80" s="19"/>
      <c r="B80" s="30"/>
      <c r="C80" s="21"/>
      <c r="D80" s="191"/>
      <c r="E80" s="125"/>
      <c r="F80" s="191"/>
    </row>
    <row r="81" spans="1:8" x14ac:dyDescent="0.3">
      <c r="A81" s="18" t="s">
        <v>692</v>
      </c>
      <c r="B81" s="30" t="s">
        <v>54</v>
      </c>
      <c r="C81" s="21" t="s">
        <v>10</v>
      </c>
      <c r="D81" s="191">
        <f>BPU!D80</f>
        <v>0</v>
      </c>
      <c r="E81" s="125">
        <v>10</v>
      </c>
      <c r="F81" s="191">
        <f t="shared" si="1"/>
        <v>0</v>
      </c>
    </row>
    <row r="82" spans="1:8" ht="27.6" x14ac:dyDescent="0.3">
      <c r="A82" s="18" t="s">
        <v>1576</v>
      </c>
      <c r="B82" s="30" t="s">
        <v>693</v>
      </c>
      <c r="C82" s="21" t="s">
        <v>8</v>
      </c>
      <c r="D82" s="191">
        <f>BPU!D81</f>
        <v>0</v>
      </c>
      <c r="E82" s="125">
        <v>15</v>
      </c>
      <c r="F82" s="191">
        <f t="shared" si="1"/>
        <v>0</v>
      </c>
    </row>
    <row r="83" spans="1:8" x14ac:dyDescent="0.3">
      <c r="A83" s="18"/>
      <c r="B83" s="30"/>
      <c r="C83" s="21"/>
      <c r="D83" s="191"/>
      <c r="E83" s="125"/>
      <c r="F83" s="191"/>
    </row>
    <row r="84" spans="1:8" ht="13.8" x14ac:dyDescent="0.3">
      <c r="A84" s="148" t="s">
        <v>55</v>
      </c>
      <c r="B84" s="145" t="s">
        <v>56</v>
      </c>
      <c r="C84" s="150"/>
      <c r="D84" s="150"/>
      <c r="E84" s="201"/>
      <c r="F84" s="201"/>
    </row>
    <row r="85" spans="1:8" ht="13.8" x14ac:dyDescent="0.3">
      <c r="A85" s="19"/>
      <c r="B85" s="43"/>
      <c r="C85" s="21"/>
      <c r="D85" s="191"/>
      <c r="E85" s="125"/>
      <c r="F85" s="191"/>
    </row>
    <row r="86" spans="1:8" x14ac:dyDescent="0.3">
      <c r="A86" s="18" t="s">
        <v>696</v>
      </c>
      <c r="B86" s="129" t="s">
        <v>694</v>
      </c>
      <c r="C86" s="130" t="s">
        <v>8</v>
      </c>
      <c r="D86" s="191">
        <f>BPU!D85</f>
        <v>0</v>
      </c>
      <c r="E86" s="228">
        <v>5</v>
      </c>
      <c r="F86" s="191">
        <f t="shared" si="1"/>
        <v>0</v>
      </c>
    </row>
    <row r="87" spans="1:8" x14ac:dyDescent="0.3">
      <c r="A87" s="18" t="s">
        <v>697</v>
      </c>
      <c r="B87" s="30" t="s">
        <v>695</v>
      </c>
      <c r="C87" s="21" t="s">
        <v>8</v>
      </c>
      <c r="D87" s="191">
        <f>BPU!D86</f>
        <v>0</v>
      </c>
      <c r="E87" s="229">
        <v>1</v>
      </c>
      <c r="F87" s="191">
        <f t="shared" si="1"/>
        <v>0</v>
      </c>
    </row>
    <row r="88" spans="1:8" x14ac:dyDescent="0.3">
      <c r="A88" s="18" t="s">
        <v>1577</v>
      </c>
      <c r="B88" s="30" t="s">
        <v>57</v>
      </c>
      <c r="C88" s="21" t="s">
        <v>8</v>
      </c>
      <c r="D88" s="191">
        <f>BPU!D87</f>
        <v>0</v>
      </c>
      <c r="E88" s="226">
        <v>1</v>
      </c>
      <c r="F88" s="191">
        <f t="shared" si="1"/>
        <v>0</v>
      </c>
    </row>
    <row r="89" spans="1:8" x14ac:dyDescent="0.3">
      <c r="A89" s="18"/>
      <c r="B89" s="30"/>
      <c r="C89" s="21"/>
      <c r="D89" s="191"/>
      <c r="E89" s="125"/>
      <c r="F89" s="191"/>
    </row>
    <row r="90" spans="1:8" ht="27.6" x14ac:dyDescent="0.3">
      <c r="A90" s="148" t="s">
        <v>58</v>
      </c>
      <c r="B90" s="145" t="s">
        <v>1933</v>
      </c>
      <c r="C90" s="150" t="s">
        <v>13</v>
      </c>
      <c r="D90" s="191">
        <f>BPU!D89</f>
        <v>0</v>
      </c>
      <c r="E90" s="204">
        <v>10</v>
      </c>
      <c r="F90" s="191">
        <f t="shared" si="1"/>
        <v>0</v>
      </c>
    </row>
    <row r="91" spans="1:8" x14ac:dyDescent="0.3">
      <c r="A91" s="17"/>
      <c r="B91" s="30"/>
      <c r="C91" s="21"/>
      <c r="D91" s="191"/>
      <c r="E91" s="125"/>
      <c r="F91" s="191"/>
    </row>
    <row r="92" spans="1:8" ht="13.8" x14ac:dyDescent="0.3">
      <c r="A92" s="148" t="s">
        <v>59</v>
      </c>
      <c r="B92" s="145" t="s">
        <v>62</v>
      </c>
      <c r="C92" s="150"/>
      <c r="D92" s="150"/>
      <c r="E92" s="201"/>
      <c r="F92" s="201"/>
      <c r="G92" s="120"/>
      <c r="H92" s="24"/>
    </row>
    <row r="93" spans="1:8" ht="13.8" x14ac:dyDescent="0.3">
      <c r="A93" s="19"/>
      <c r="B93" s="9"/>
      <c r="C93" s="21"/>
      <c r="D93" s="191"/>
      <c r="E93" s="125"/>
      <c r="F93" s="191"/>
      <c r="G93" s="120"/>
      <c r="H93" s="24"/>
    </row>
    <row r="94" spans="1:8" ht="27.6" x14ac:dyDescent="0.3">
      <c r="A94" s="18" t="s">
        <v>1578</v>
      </c>
      <c r="B94" s="30" t="s">
        <v>698</v>
      </c>
      <c r="C94" s="21" t="s">
        <v>8</v>
      </c>
      <c r="D94" s="191">
        <f>BPU!D93</f>
        <v>0</v>
      </c>
      <c r="E94" s="125">
        <v>3</v>
      </c>
      <c r="F94" s="191">
        <f t="shared" si="1"/>
        <v>0</v>
      </c>
      <c r="H94" s="24"/>
    </row>
    <row r="95" spans="1:8" x14ac:dyDescent="0.3">
      <c r="A95" s="18" t="s">
        <v>1579</v>
      </c>
      <c r="B95" s="30" t="s">
        <v>63</v>
      </c>
      <c r="C95" s="21" t="s">
        <v>20</v>
      </c>
      <c r="D95" s="191">
        <f>BPU!D94</f>
        <v>0</v>
      </c>
      <c r="E95" s="125">
        <v>3</v>
      </c>
      <c r="F95" s="191">
        <f t="shared" si="1"/>
        <v>0</v>
      </c>
      <c r="H95" s="24"/>
    </row>
    <row r="96" spans="1:8" x14ac:dyDescent="0.3">
      <c r="A96" s="18" t="s">
        <v>1580</v>
      </c>
      <c r="B96" s="30" t="s">
        <v>64</v>
      </c>
      <c r="C96" s="21" t="s">
        <v>8</v>
      </c>
      <c r="D96" s="191">
        <f>BPU!D95</f>
        <v>0</v>
      </c>
      <c r="E96" s="125">
        <v>3</v>
      </c>
      <c r="F96" s="191">
        <f t="shared" si="1"/>
        <v>0</v>
      </c>
      <c r="H96" s="24"/>
    </row>
    <row r="97" spans="1:8" x14ac:dyDescent="0.3">
      <c r="A97" s="18" t="s">
        <v>1581</v>
      </c>
      <c r="B97" s="30" t="s">
        <v>65</v>
      </c>
      <c r="C97" s="21" t="s">
        <v>66</v>
      </c>
      <c r="D97" s="191">
        <f>BPU!D96</f>
        <v>0</v>
      </c>
      <c r="E97" s="125">
        <v>3</v>
      </c>
      <c r="F97" s="191">
        <f t="shared" si="1"/>
        <v>0</v>
      </c>
      <c r="H97" s="24"/>
    </row>
    <row r="98" spans="1:8" x14ac:dyDescent="0.3">
      <c r="A98" s="18" t="s">
        <v>1582</v>
      </c>
      <c r="B98" s="30" t="s">
        <v>67</v>
      </c>
      <c r="C98" s="21" t="s">
        <v>13</v>
      </c>
      <c r="D98" s="191">
        <f>BPU!D97</f>
        <v>0</v>
      </c>
      <c r="E98" s="125">
        <v>20</v>
      </c>
      <c r="F98" s="191">
        <f t="shared" si="1"/>
        <v>0</v>
      </c>
      <c r="H98" s="24"/>
    </row>
    <row r="99" spans="1:8" x14ac:dyDescent="0.3">
      <c r="A99" s="18" t="s">
        <v>1583</v>
      </c>
      <c r="B99" s="30" t="s">
        <v>68</v>
      </c>
      <c r="C99" s="21" t="s">
        <v>13</v>
      </c>
      <c r="D99" s="191">
        <f>BPU!D98</f>
        <v>0</v>
      </c>
      <c r="E99" s="125">
        <v>20</v>
      </c>
      <c r="F99" s="191">
        <f t="shared" si="1"/>
        <v>0</v>
      </c>
      <c r="H99" s="24"/>
    </row>
    <row r="100" spans="1:8" x14ac:dyDescent="0.3">
      <c r="A100" s="18" t="s">
        <v>1584</v>
      </c>
      <c r="B100" s="30" t="s">
        <v>69</v>
      </c>
      <c r="C100" s="21" t="s">
        <v>20</v>
      </c>
      <c r="D100" s="191">
        <f>BPU!D99</f>
        <v>0</v>
      </c>
      <c r="E100" s="125">
        <v>3</v>
      </c>
      <c r="F100" s="191">
        <f t="shared" si="1"/>
        <v>0</v>
      </c>
      <c r="H100" s="24"/>
    </row>
    <row r="101" spans="1:8" ht="27.6" x14ac:dyDescent="0.3">
      <c r="A101" s="18" t="s">
        <v>1585</v>
      </c>
      <c r="B101" s="30" t="s">
        <v>71</v>
      </c>
      <c r="C101" s="21" t="s">
        <v>13</v>
      </c>
      <c r="D101" s="191">
        <f>BPU!D100</f>
        <v>0</v>
      </c>
      <c r="E101" s="125">
        <v>200</v>
      </c>
      <c r="F101" s="191">
        <f t="shared" si="1"/>
        <v>0</v>
      </c>
      <c r="G101" s="127"/>
      <c r="H101" s="24"/>
    </row>
    <row r="102" spans="1:8" ht="27.6" x14ac:dyDescent="0.3">
      <c r="A102" s="18" t="s">
        <v>1586</v>
      </c>
      <c r="B102" s="30" t="s">
        <v>72</v>
      </c>
      <c r="C102" s="21" t="s">
        <v>13</v>
      </c>
      <c r="D102" s="191">
        <f>BPU!D101</f>
        <v>0</v>
      </c>
      <c r="E102" s="125">
        <v>200</v>
      </c>
      <c r="F102" s="191">
        <f t="shared" si="1"/>
        <v>0</v>
      </c>
      <c r="G102" s="127"/>
      <c r="H102" s="24"/>
    </row>
    <row r="103" spans="1:8" x14ac:dyDescent="0.3">
      <c r="A103" s="18" t="s">
        <v>1587</v>
      </c>
      <c r="B103" s="30" t="s">
        <v>73</v>
      </c>
      <c r="C103" s="21" t="s">
        <v>10</v>
      </c>
      <c r="D103" s="191">
        <f>BPU!D102</f>
        <v>0</v>
      </c>
      <c r="E103" s="125">
        <v>10</v>
      </c>
      <c r="F103" s="191">
        <f t="shared" si="1"/>
        <v>0</v>
      </c>
      <c r="H103" s="24"/>
    </row>
    <row r="104" spans="1:8" ht="27.6" x14ac:dyDescent="0.3">
      <c r="A104" s="18" t="s">
        <v>1588</v>
      </c>
      <c r="B104" s="30" t="s">
        <v>709</v>
      </c>
      <c r="C104" s="21" t="s">
        <v>75</v>
      </c>
      <c r="D104" s="191">
        <f>BPU!D103</f>
        <v>0</v>
      </c>
      <c r="E104" s="125">
        <v>3</v>
      </c>
      <c r="F104" s="191">
        <f t="shared" ref="F104:F122" si="2">E104*D104</f>
        <v>0</v>
      </c>
      <c r="H104" s="24"/>
    </row>
    <row r="105" spans="1:8" x14ac:dyDescent="0.3">
      <c r="A105" s="37"/>
      <c r="B105" s="30"/>
      <c r="C105" s="21"/>
      <c r="D105" s="191"/>
      <c r="E105" s="125"/>
      <c r="F105" s="191"/>
    </row>
    <row r="106" spans="1:8" ht="13.8" x14ac:dyDescent="0.3">
      <c r="A106" s="148" t="s">
        <v>60</v>
      </c>
      <c r="B106" s="145" t="s">
        <v>76</v>
      </c>
      <c r="C106" s="150"/>
      <c r="D106" s="150"/>
      <c r="E106" s="201"/>
      <c r="F106" s="201"/>
    </row>
    <row r="107" spans="1:8" ht="13.8" x14ac:dyDescent="0.3">
      <c r="A107" s="19"/>
      <c r="B107" s="9"/>
      <c r="C107" s="21"/>
      <c r="D107" s="191"/>
      <c r="E107" s="125"/>
      <c r="F107" s="191"/>
    </row>
    <row r="108" spans="1:8" x14ac:dyDescent="0.3">
      <c r="A108" s="18" t="s">
        <v>701</v>
      </c>
      <c r="B108" s="30" t="s">
        <v>710</v>
      </c>
      <c r="C108" s="21" t="s">
        <v>10</v>
      </c>
      <c r="D108" s="191">
        <f>BPU!D107</f>
        <v>0</v>
      </c>
      <c r="E108" s="225">
        <v>20</v>
      </c>
      <c r="F108" s="191">
        <f t="shared" si="2"/>
        <v>0</v>
      </c>
    </row>
    <row r="109" spans="1:8" x14ac:dyDescent="0.3">
      <c r="A109" s="18" t="s">
        <v>702</v>
      </c>
      <c r="B109" s="30" t="s">
        <v>711</v>
      </c>
      <c r="C109" s="21" t="s">
        <v>8</v>
      </c>
      <c r="D109" s="191">
        <f>BPU!D108</f>
        <v>0</v>
      </c>
      <c r="E109" s="225">
        <v>10</v>
      </c>
      <c r="F109" s="191">
        <f t="shared" si="2"/>
        <v>0</v>
      </c>
    </row>
    <row r="110" spans="1:8" x14ac:dyDescent="0.3">
      <c r="A110" s="18" t="s">
        <v>703</v>
      </c>
      <c r="B110" s="30" t="s">
        <v>712</v>
      </c>
      <c r="C110" s="21" t="s">
        <v>8</v>
      </c>
      <c r="D110" s="191">
        <f>BPU!D109</f>
        <v>0</v>
      </c>
      <c r="E110" s="225">
        <v>10</v>
      </c>
      <c r="F110" s="191">
        <f t="shared" si="2"/>
        <v>0</v>
      </c>
    </row>
    <row r="111" spans="1:8" ht="27.6" x14ac:dyDescent="0.3">
      <c r="A111" s="18" t="s">
        <v>704</v>
      </c>
      <c r="B111" s="30" t="s">
        <v>713</v>
      </c>
      <c r="C111" s="21" t="s">
        <v>13</v>
      </c>
      <c r="D111" s="191">
        <f>BPU!D110</f>
        <v>0</v>
      </c>
      <c r="E111" s="207">
        <v>10</v>
      </c>
      <c r="F111" s="191">
        <f t="shared" si="2"/>
        <v>0</v>
      </c>
    </row>
    <row r="112" spans="1:8" ht="34.049999999999997" customHeight="1" x14ac:dyDescent="0.3">
      <c r="A112" s="18" t="s">
        <v>705</v>
      </c>
      <c r="B112" s="30" t="s">
        <v>77</v>
      </c>
      <c r="C112" s="21" t="s">
        <v>10</v>
      </c>
      <c r="D112" s="191">
        <f>BPU!D111</f>
        <v>0</v>
      </c>
      <c r="E112" s="225">
        <v>10</v>
      </c>
      <c r="F112" s="191">
        <f t="shared" si="2"/>
        <v>0</v>
      </c>
    </row>
    <row r="113" spans="1:8" ht="27.6" x14ac:dyDescent="0.3">
      <c r="A113" s="18" t="s">
        <v>706</v>
      </c>
      <c r="B113" s="30" t="s">
        <v>78</v>
      </c>
      <c r="C113" s="21" t="s">
        <v>10</v>
      </c>
      <c r="D113" s="191">
        <f>BPU!D112</f>
        <v>0</v>
      </c>
      <c r="E113" s="225">
        <v>10</v>
      </c>
      <c r="F113" s="191">
        <f t="shared" si="2"/>
        <v>0</v>
      </c>
    </row>
    <row r="114" spans="1:8" s="126" customFormat="1" x14ac:dyDescent="0.3">
      <c r="A114" s="18" t="s">
        <v>707</v>
      </c>
      <c r="B114" s="30" t="s">
        <v>79</v>
      </c>
      <c r="C114" s="21" t="s">
        <v>10</v>
      </c>
      <c r="D114" s="191">
        <f>BPU!D113</f>
        <v>0</v>
      </c>
      <c r="E114" s="225">
        <v>10</v>
      </c>
      <c r="F114" s="191">
        <f t="shared" si="2"/>
        <v>0</v>
      </c>
      <c r="H114" s="1"/>
    </row>
    <row r="115" spans="1:8" s="126" customFormat="1" x14ac:dyDescent="0.3">
      <c r="A115" s="18" t="s">
        <v>708</v>
      </c>
      <c r="B115" s="30" t="s">
        <v>80</v>
      </c>
      <c r="C115" s="21" t="s">
        <v>10</v>
      </c>
      <c r="D115" s="191">
        <f>BPU!D114</f>
        <v>0</v>
      </c>
      <c r="E115" s="225">
        <v>10</v>
      </c>
      <c r="F115" s="191">
        <f t="shared" si="2"/>
        <v>0</v>
      </c>
      <c r="H115" s="1"/>
    </row>
    <row r="116" spans="1:8" s="126" customFormat="1" x14ac:dyDescent="0.3">
      <c r="A116" s="18"/>
      <c r="B116" s="30"/>
      <c r="C116" s="21"/>
      <c r="D116" s="191"/>
      <c r="E116" s="125"/>
      <c r="F116" s="191"/>
      <c r="H116" s="1"/>
    </row>
    <row r="117" spans="1:8" s="126" customFormat="1" ht="13.8" x14ac:dyDescent="0.3">
      <c r="A117" s="148" t="s">
        <v>61</v>
      </c>
      <c r="B117" s="145" t="s">
        <v>81</v>
      </c>
      <c r="C117" s="150"/>
      <c r="D117" s="150"/>
      <c r="E117" s="201"/>
      <c r="F117" s="201"/>
      <c r="H117" s="1"/>
    </row>
    <row r="118" spans="1:8" s="126" customFormat="1" ht="13.8" x14ac:dyDescent="0.3">
      <c r="A118" s="19"/>
      <c r="B118" s="43"/>
      <c r="C118" s="31"/>
      <c r="D118" s="191"/>
      <c r="E118" s="208"/>
      <c r="F118" s="191"/>
      <c r="H118" s="1"/>
    </row>
    <row r="119" spans="1:8" s="126" customFormat="1" x14ac:dyDescent="0.3">
      <c r="A119" s="18" t="s">
        <v>699</v>
      </c>
      <c r="B119" s="30" t="s">
        <v>714</v>
      </c>
      <c r="C119" s="31" t="s">
        <v>10</v>
      </c>
      <c r="D119" s="191">
        <f>BPU!D118</f>
        <v>0</v>
      </c>
      <c r="E119" s="225">
        <v>100</v>
      </c>
      <c r="F119" s="191">
        <f t="shared" si="2"/>
        <v>0</v>
      </c>
      <c r="H119" s="1"/>
    </row>
    <row r="120" spans="1:8" s="126" customFormat="1" x14ac:dyDescent="0.3">
      <c r="A120" s="18" t="s">
        <v>700</v>
      </c>
      <c r="B120" s="30" t="s">
        <v>82</v>
      </c>
      <c r="C120" s="31" t="s">
        <v>10</v>
      </c>
      <c r="D120" s="191">
        <f>BPU!D119</f>
        <v>0</v>
      </c>
      <c r="E120" s="225">
        <v>10</v>
      </c>
      <c r="F120" s="191">
        <f t="shared" si="2"/>
        <v>0</v>
      </c>
      <c r="H120" s="1"/>
    </row>
    <row r="121" spans="1:8" s="126" customFormat="1" x14ac:dyDescent="0.3">
      <c r="A121" s="18" t="s">
        <v>70</v>
      </c>
      <c r="B121" s="30" t="s">
        <v>83</v>
      </c>
      <c r="C121" s="31" t="s">
        <v>25</v>
      </c>
      <c r="D121" s="191">
        <f>BPU!D120</f>
        <v>0</v>
      </c>
      <c r="E121" s="206">
        <v>1</v>
      </c>
      <c r="F121" s="191">
        <f t="shared" si="2"/>
        <v>0</v>
      </c>
      <c r="H121" s="1"/>
    </row>
    <row r="122" spans="1:8" s="126" customFormat="1" ht="24.6" customHeight="1" x14ac:dyDescent="0.3">
      <c r="A122" s="18" t="s">
        <v>74</v>
      </c>
      <c r="B122" s="30" t="s">
        <v>84</v>
      </c>
      <c r="C122" s="31" t="s">
        <v>13</v>
      </c>
      <c r="D122" s="191">
        <f>BPU!D121</f>
        <v>0</v>
      </c>
      <c r="E122" s="206">
        <v>2</v>
      </c>
      <c r="F122" s="191">
        <f t="shared" si="2"/>
        <v>0</v>
      </c>
      <c r="H122" s="1"/>
    </row>
    <row r="123" spans="1:8" s="126" customFormat="1" x14ac:dyDescent="0.3">
      <c r="A123" s="33"/>
      <c r="B123" s="34"/>
      <c r="C123" s="35"/>
      <c r="D123" s="36"/>
      <c r="E123" s="205"/>
      <c r="F123" s="36"/>
      <c r="H123" s="1"/>
    </row>
    <row r="124" spans="1:8" s="126" customFormat="1" ht="17.399999999999999" x14ac:dyDescent="0.3">
      <c r="A124" s="140" t="s">
        <v>85</v>
      </c>
      <c r="B124" s="141" t="s">
        <v>1589</v>
      </c>
      <c r="C124" s="142"/>
      <c r="D124" s="143"/>
      <c r="E124" s="197"/>
      <c r="F124" s="143"/>
      <c r="H124" s="1"/>
    </row>
    <row r="125" spans="1:8" s="126" customFormat="1" ht="13.8" x14ac:dyDescent="0.3">
      <c r="A125" s="45"/>
      <c r="B125" s="9"/>
      <c r="C125" s="46"/>
      <c r="D125" s="47"/>
      <c r="E125" s="209"/>
      <c r="F125" s="47"/>
      <c r="H125" s="1"/>
    </row>
    <row r="126" spans="1:8" s="126" customFormat="1" ht="13.8" x14ac:dyDescent="0.3">
      <c r="A126" s="148" t="s">
        <v>86</v>
      </c>
      <c r="B126" s="145" t="s">
        <v>87</v>
      </c>
      <c r="C126" s="150"/>
      <c r="D126" s="151"/>
      <c r="E126" s="201"/>
      <c r="F126" s="151"/>
      <c r="H126" s="1"/>
    </row>
    <row r="127" spans="1:8" s="126" customFormat="1" ht="13.8" x14ac:dyDescent="0.3">
      <c r="A127" s="19"/>
      <c r="B127" s="9"/>
      <c r="C127" s="21"/>
      <c r="D127" s="22"/>
      <c r="E127" s="125"/>
      <c r="F127" s="22"/>
      <c r="H127" s="1"/>
    </row>
    <row r="128" spans="1:8" s="126" customFormat="1" x14ac:dyDescent="0.3">
      <c r="A128" s="18" t="s">
        <v>88</v>
      </c>
      <c r="B128" s="30" t="s">
        <v>90</v>
      </c>
      <c r="C128" s="21" t="s">
        <v>13</v>
      </c>
      <c r="D128" s="191">
        <f>BPU!D127</f>
        <v>0</v>
      </c>
      <c r="E128" s="225">
        <v>5</v>
      </c>
      <c r="F128" s="115">
        <f>E128*D128</f>
        <v>0</v>
      </c>
      <c r="H128" s="1"/>
    </row>
    <row r="129" spans="1:8" s="126" customFormat="1" x14ac:dyDescent="0.3">
      <c r="A129" s="18" t="s">
        <v>89</v>
      </c>
      <c r="B129" s="30" t="s">
        <v>91</v>
      </c>
      <c r="C129" s="21" t="s">
        <v>25</v>
      </c>
      <c r="D129" s="191">
        <f>BPU!D128</f>
        <v>0</v>
      </c>
      <c r="E129" s="225">
        <v>1</v>
      </c>
      <c r="F129" s="115">
        <f t="shared" ref="F129:F146" si="3">E129*D129</f>
        <v>0</v>
      </c>
      <c r="H129" s="1"/>
    </row>
    <row r="130" spans="1:8" s="126" customFormat="1" ht="27.6" x14ac:dyDescent="0.3">
      <c r="A130" s="18" t="s">
        <v>92</v>
      </c>
      <c r="B130" s="30" t="s">
        <v>715</v>
      </c>
      <c r="C130" s="21" t="s">
        <v>25</v>
      </c>
      <c r="D130" s="191">
        <f>BPU!D129</f>
        <v>0</v>
      </c>
      <c r="E130" s="225">
        <v>1</v>
      </c>
      <c r="F130" s="115">
        <f t="shared" si="3"/>
        <v>0</v>
      </c>
      <c r="H130" s="1"/>
    </row>
    <row r="131" spans="1:8" s="126" customFormat="1" ht="13.8" x14ac:dyDescent="0.3">
      <c r="A131" s="19"/>
      <c r="B131" s="9"/>
      <c r="C131" s="21"/>
      <c r="D131" s="191"/>
      <c r="E131" s="125"/>
      <c r="F131" s="115"/>
      <c r="H131" s="1"/>
    </row>
    <row r="132" spans="1:8" s="126" customFormat="1" ht="13.8" x14ac:dyDescent="0.3">
      <c r="A132" s="19"/>
      <c r="B132" s="38" t="s">
        <v>93</v>
      </c>
      <c r="C132" s="21"/>
      <c r="D132" s="191"/>
      <c r="E132" s="125"/>
      <c r="F132" s="115"/>
      <c r="H132" s="1"/>
    </row>
    <row r="133" spans="1:8" s="126" customFormat="1" x14ac:dyDescent="0.3">
      <c r="A133" s="18" t="s">
        <v>97</v>
      </c>
      <c r="B133" s="30" t="s">
        <v>94</v>
      </c>
      <c r="C133" s="21" t="s">
        <v>25</v>
      </c>
      <c r="D133" s="191">
        <f>BPU!D132</f>
        <v>0</v>
      </c>
      <c r="E133" s="225">
        <v>1</v>
      </c>
      <c r="F133" s="115">
        <f t="shared" si="3"/>
        <v>0</v>
      </c>
      <c r="H133" s="1"/>
    </row>
    <row r="134" spans="1:8" s="126" customFormat="1" x14ac:dyDescent="0.3">
      <c r="A134" s="18" t="s">
        <v>718</v>
      </c>
      <c r="B134" s="30" t="s">
        <v>716</v>
      </c>
      <c r="C134" s="21" t="s">
        <v>13</v>
      </c>
      <c r="D134" s="191">
        <f>BPU!D133</f>
        <v>0</v>
      </c>
      <c r="E134" s="225">
        <v>1</v>
      </c>
      <c r="F134" s="115">
        <f t="shared" si="3"/>
        <v>0</v>
      </c>
      <c r="H134" s="1"/>
    </row>
    <row r="135" spans="1:8" s="126" customFormat="1" x14ac:dyDescent="0.3">
      <c r="A135" s="41"/>
      <c r="B135" s="30"/>
      <c r="C135" s="21"/>
      <c r="D135" s="191"/>
      <c r="E135" s="125"/>
      <c r="F135" s="115"/>
      <c r="H135" s="1"/>
    </row>
    <row r="136" spans="1:8" s="126" customFormat="1" x14ac:dyDescent="0.3">
      <c r="A136" s="17"/>
      <c r="B136" s="38" t="s">
        <v>95</v>
      </c>
      <c r="C136" s="21"/>
      <c r="D136" s="191"/>
      <c r="E136" s="125"/>
      <c r="F136" s="115"/>
      <c r="H136" s="1"/>
    </row>
    <row r="137" spans="1:8" s="126" customFormat="1" x14ac:dyDescent="0.3">
      <c r="A137" s="18" t="s">
        <v>719</v>
      </c>
      <c r="B137" s="30" t="s">
        <v>717</v>
      </c>
      <c r="C137" s="21" t="s">
        <v>13</v>
      </c>
      <c r="D137" s="191">
        <f>BPU!D136</f>
        <v>0</v>
      </c>
      <c r="E137" s="225">
        <v>10</v>
      </c>
      <c r="F137" s="115">
        <f t="shared" si="3"/>
        <v>0</v>
      </c>
      <c r="H137" s="1"/>
    </row>
    <row r="138" spans="1:8" s="126" customFormat="1" x14ac:dyDescent="0.3">
      <c r="A138" s="18" t="s">
        <v>722</v>
      </c>
      <c r="B138" s="30" t="s">
        <v>720</v>
      </c>
      <c r="C138" s="21" t="s">
        <v>13</v>
      </c>
      <c r="D138" s="191">
        <f>BPU!D137</f>
        <v>0</v>
      </c>
      <c r="E138" s="225">
        <v>10</v>
      </c>
      <c r="F138" s="115">
        <f t="shared" si="3"/>
        <v>0</v>
      </c>
      <c r="H138" s="1"/>
    </row>
    <row r="139" spans="1:8" s="126" customFormat="1" x14ac:dyDescent="0.3">
      <c r="A139" s="17"/>
      <c r="B139" s="30"/>
      <c r="C139" s="21"/>
      <c r="D139" s="191"/>
      <c r="E139" s="125"/>
      <c r="F139" s="115"/>
      <c r="H139" s="1"/>
    </row>
    <row r="140" spans="1:8" s="126" customFormat="1" x14ac:dyDescent="0.3">
      <c r="A140" s="33"/>
      <c r="B140" s="38" t="s">
        <v>96</v>
      </c>
      <c r="C140" s="21"/>
      <c r="D140" s="191"/>
      <c r="E140" s="125"/>
      <c r="F140" s="115"/>
      <c r="H140" s="1"/>
    </row>
    <row r="141" spans="1:8" s="126" customFormat="1" x14ac:dyDescent="0.3">
      <c r="A141" s="18" t="s">
        <v>723</v>
      </c>
      <c r="B141" s="30" t="s">
        <v>721</v>
      </c>
      <c r="C141" s="21" t="s">
        <v>10</v>
      </c>
      <c r="D141" s="191">
        <f>BPU!D140</f>
        <v>0</v>
      </c>
      <c r="E141" s="125">
        <v>3</v>
      </c>
      <c r="F141" s="115">
        <f t="shared" si="3"/>
        <v>0</v>
      </c>
      <c r="H141" s="1"/>
    </row>
    <row r="142" spans="1:8" s="126" customFormat="1" ht="13.8" x14ac:dyDescent="0.3">
      <c r="A142" s="19"/>
      <c r="B142" s="30"/>
      <c r="C142" s="21"/>
      <c r="D142" s="191"/>
      <c r="E142" s="125"/>
      <c r="F142" s="115"/>
      <c r="H142" s="1"/>
    </row>
    <row r="143" spans="1:8" s="126" customFormat="1" ht="13.8" x14ac:dyDescent="0.3">
      <c r="A143" s="19"/>
      <c r="B143" s="38" t="s">
        <v>98</v>
      </c>
      <c r="C143" s="21"/>
      <c r="D143" s="191"/>
      <c r="E143" s="125"/>
      <c r="F143" s="115"/>
      <c r="H143" s="1"/>
    </row>
    <row r="144" spans="1:8" s="126" customFormat="1" x14ac:dyDescent="0.3">
      <c r="A144" s="18" t="s">
        <v>726</v>
      </c>
      <c r="B144" s="48" t="s">
        <v>99</v>
      </c>
      <c r="C144" s="21" t="s">
        <v>25</v>
      </c>
      <c r="D144" s="191">
        <f>BPU!D143</f>
        <v>0</v>
      </c>
      <c r="E144" s="225">
        <v>5</v>
      </c>
      <c r="F144" s="115">
        <f t="shared" si="3"/>
        <v>0</v>
      </c>
      <c r="H144" s="1"/>
    </row>
    <row r="145" spans="1:8" s="126" customFormat="1" x14ac:dyDescent="0.3">
      <c r="A145" s="18" t="s">
        <v>727</v>
      </c>
      <c r="B145" s="30" t="s">
        <v>724</v>
      </c>
      <c r="C145" s="21" t="s">
        <v>13</v>
      </c>
      <c r="D145" s="191">
        <f>BPU!D144</f>
        <v>0</v>
      </c>
      <c r="E145" s="225">
        <v>10</v>
      </c>
      <c r="F145" s="115">
        <f t="shared" si="3"/>
        <v>0</v>
      </c>
      <c r="H145" s="1"/>
    </row>
    <row r="146" spans="1:8" s="126" customFormat="1" x14ac:dyDescent="0.3">
      <c r="A146" s="18" t="s">
        <v>1590</v>
      </c>
      <c r="B146" s="48" t="s">
        <v>725</v>
      </c>
      <c r="C146" s="21" t="s">
        <v>75</v>
      </c>
      <c r="D146" s="191">
        <f>BPU!D145</f>
        <v>0</v>
      </c>
      <c r="E146" s="225">
        <v>10</v>
      </c>
      <c r="F146" s="115">
        <f t="shared" si="3"/>
        <v>0</v>
      </c>
      <c r="H146" s="1"/>
    </row>
    <row r="147" spans="1:8" s="126" customFormat="1" ht="13.8" x14ac:dyDescent="0.3">
      <c r="A147" s="19"/>
      <c r="B147" s="9"/>
      <c r="C147" s="21"/>
      <c r="D147" s="191"/>
      <c r="E147" s="125"/>
      <c r="F147" s="22"/>
      <c r="H147" s="1"/>
    </row>
    <row r="148" spans="1:8" s="126" customFormat="1" ht="13.8" x14ac:dyDescent="0.3">
      <c r="A148" s="148" t="s">
        <v>100</v>
      </c>
      <c r="B148" s="145" t="s">
        <v>101</v>
      </c>
      <c r="C148" s="150"/>
      <c r="D148" s="150"/>
      <c r="E148" s="201"/>
      <c r="F148" s="151"/>
      <c r="H148" s="1"/>
    </row>
    <row r="149" spans="1:8" s="126" customFormat="1" ht="13.8" x14ac:dyDescent="0.3">
      <c r="A149" s="19"/>
      <c r="B149" s="9"/>
      <c r="C149" s="21"/>
      <c r="D149" s="191"/>
      <c r="E149" s="125"/>
      <c r="F149" s="22"/>
      <c r="H149" s="1"/>
    </row>
    <row r="150" spans="1:8" s="126" customFormat="1" x14ac:dyDescent="0.3">
      <c r="A150" s="18" t="s">
        <v>102</v>
      </c>
      <c r="B150" s="30" t="s">
        <v>728</v>
      </c>
      <c r="C150" s="21" t="s">
        <v>13</v>
      </c>
      <c r="D150" s="191">
        <f>BPU!D149</f>
        <v>0</v>
      </c>
      <c r="E150" s="225">
        <v>20</v>
      </c>
      <c r="F150" s="115">
        <f>E150*D150</f>
        <v>0</v>
      </c>
      <c r="H150" s="1"/>
    </row>
    <row r="151" spans="1:8" s="126" customFormat="1" x14ac:dyDescent="0.3">
      <c r="A151" s="18" t="s">
        <v>103</v>
      </c>
      <c r="B151" s="30" t="s">
        <v>729</v>
      </c>
      <c r="C151" s="21" t="s">
        <v>13</v>
      </c>
      <c r="D151" s="191">
        <f>BPU!D150</f>
        <v>0</v>
      </c>
      <c r="E151" s="225">
        <v>20</v>
      </c>
      <c r="F151" s="115">
        <f t="shared" ref="F151:F168" si="4">E151*D151</f>
        <v>0</v>
      </c>
      <c r="H151" s="1"/>
    </row>
    <row r="152" spans="1:8" s="126" customFormat="1" x14ac:dyDescent="0.3">
      <c r="A152" s="18" t="s">
        <v>104</v>
      </c>
      <c r="B152" s="30" t="s">
        <v>730</v>
      </c>
      <c r="C152" s="21" t="s">
        <v>13</v>
      </c>
      <c r="D152" s="191">
        <f>BPU!D151</f>
        <v>0</v>
      </c>
      <c r="E152" s="125">
        <v>20</v>
      </c>
      <c r="F152" s="115">
        <f t="shared" si="4"/>
        <v>0</v>
      </c>
      <c r="H152" s="1"/>
    </row>
    <row r="153" spans="1:8" s="126" customFormat="1" x14ac:dyDescent="0.3">
      <c r="A153" s="18" t="s">
        <v>106</v>
      </c>
      <c r="B153" s="30" t="s">
        <v>731</v>
      </c>
      <c r="C153" s="21" t="s">
        <v>13</v>
      </c>
      <c r="D153" s="191">
        <f>BPU!D152</f>
        <v>0</v>
      </c>
      <c r="E153" s="225">
        <v>20</v>
      </c>
      <c r="F153" s="115">
        <f t="shared" si="4"/>
        <v>0</v>
      </c>
      <c r="H153" s="1"/>
    </row>
    <row r="154" spans="1:8" s="126" customFormat="1" ht="27.6" x14ac:dyDescent="0.3">
      <c r="A154" s="18" t="s">
        <v>110</v>
      </c>
      <c r="B154" s="30" t="s">
        <v>732</v>
      </c>
      <c r="C154" s="21" t="s">
        <v>13</v>
      </c>
      <c r="D154" s="191">
        <f>BPU!D153</f>
        <v>0</v>
      </c>
      <c r="E154" s="125">
        <v>20</v>
      </c>
      <c r="F154" s="115">
        <f t="shared" si="4"/>
        <v>0</v>
      </c>
      <c r="H154" s="1"/>
    </row>
    <row r="155" spans="1:8" s="126" customFormat="1" ht="27.6" x14ac:dyDescent="0.3">
      <c r="A155" s="18" t="s">
        <v>734</v>
      </c>
      <c r="B155" s="30" t="s">
        <v>733</v>
      </c>
      <c r="C155" s="21" t="s">
        <v>13</v>
      </c>
      <c r="D155" s="191">
        <f>BPU!D154</f>
        <v>0</v>
      </c>
      <c r="E155" s="125">
        <v>20</v>
      </c>
      <c r="F155" s="115">
        <f t="shared" si="4"/>
        <v>0</v>
      </c>
      <c r="H155" s="1"/>
    </row>
    <row r="156" spans="1:8" s="126" customFormat="1" x14ac:dyDescent="0.3">
      <c r="A156" s="18" t="s">
        <v>735</v>
      </c>
      <c r="B156" s="30" t="s">
        <v>105</v>
      </c>
      <c r="C156" s="21" t="s">
        <v>13</v>
      </c>
      <c r="D156" s="191">
        <f>BPU!D155</f>
        <v>0</v>
      </c>
      <c r="E156" s="225">
        <v>20</v>
      </c>
      <c r="F156" s="115">
        <f t="shared" si="4"/>
        <v>0</v>
      </c>
      <c r="H156" s="1"/>
    </row>
    <row r="157" spans="1:8" s="126" customFormat="1" x14ac:dyDescent="0.3">
      <c r="A157" s="18" t="s">
        <v>738</v>
      </c>
      <c r="B157" s="30" t="s">
        <v>736</v>
      </c>
      <c r="C157" s="21" t="s">
        <v>13</v>
      </c>
      <c r="D157" s="191">
        <f>BPU!D156</f>
        <v>0</v>
      </c>
      <c r="E157" s="225">
        <v>20</v>
      </c>
      <c r="F157" s="115">
        <f t="shared" si="4"/>
        <v>0</v>
      </c>
      <c r="H157" s="1"/>
    </row>
    <row r="158" spans="1:8" s="126" customFormat="1" x14ac:dyDescent="0.3">
      <c r="A158" s="18" t="s">
        <v>740</v>
      </c>
      <c r="B158" s="30" t="s">
        <v>737</v>
      </c>
      <c r="C158" s="21" t="s">
        <v>13</v>
      </c>
      <c r="D158" s="191">
        <f>BPU!D157</f>
        <v>0</v>
      </c>
      <c r="E158" s="125">
        <v>20</v>
      </c>
      <c r="F158" s="115">
        <f t="shared" si="4"/>
        <v>0</v>
      </c>
      <c r="H158" s="1"/>
    </row>
    <row r="159" spans="1:8" s="126" customFormat="1" ht="41.4" x14ac:dyDescent="0.3">
      <c r="A159" s="18" t="s">
        <v>741</v>
      </c>
      <c r="B159" s="30" t="s">
        <v>739</v>
      </c>
      <c r="C159" s="21" t="s">
        <v>25</v>
      </c>
      <c r="D159" s="191">
        <f>BPU!D158</f>
        <v>0</v>
      </c>
      <c r="E159" s="225">
        <v>20</v>
      </c>
      <c r="F159" s="115">
        <f t="shared" si="4"/>
        <v>0</v>
      </c>
      <c r="H159" s="1"/>
    </row>
    <row r="160" spans="1:8" s="126" customFormat="1" x14ac:dyDescent="0.3">
      <c r="A160" s="18" t="s">
        <v>743</v>
      </c>
      <c r="B160" s="48" t="s">
        <v>107</v>
      </c>
      <c r="C160" s="21" t="s">
        <v>13</v>
      </c>
      <c r="D160" s="191">
        <f>BPU!D159</f>
        <v>0</v>
      </c>
      <c r="E160" s="225">
        <v>10</v>
      </c>
      <c r="F160" s="115">
        <f t="shared" si="4"/>
        <v>0</v>
      </c>
      <c r="H160" s="1"/>
    </row>
    <row r="161" spans="1:8" s="126" customFormat="1" x14ac:dyDescent="0.3">
      <c r="A161" s="18" t="s">
        <v>744</v>
      </c>
      <c r="B161" s="30" t="s">
        <v>742</v>
      </c>
      <c r="C161" s="21" t="s">
        <v>13</v>
      </c>
      <c r="D161" s="191">
        <f>BPU!D160</f>
        <v>0</v>
      </c>
      <c r="E161" s="225">
        <v>10</v>
      </c>
      <c r="F161" s="115">
        <f t="shared" si="4"/>
        <v>0</v>
      </c>
      <c r="H161" s="1"/>
    </row>
    <row r="162" spans="1:8" s="126" customFormat="1" x14ac:dyDescent="0.3">
      <c r="A162" s="18" t="s">
        <v>745</v>
      </c>
      <c r="B162" s="48" t="s">
        <v>108</v>
      </c>
      <c r="C162" s="21" t="s">
        <v>13</v>
      </c>
      <c r="D162" s="191">
        <f>BPU!D161</f>
        <v>0</v>
      </c>
      <c r="E162" s="225">
        <v>10</v>
      </c>
      <c r="F162" s="115">
        <f t="shared" si="4"/>
        <v>0</v>
      </c>
      <c r="H162" s="1"/>
    </row>
    <row r="163" spans="1:8" s="126" customFormat="1" x14ac:dyDescent="0.3">
      <c r="A163" s="18" t="s">
        <v>746</v>
      </c>
      <c r="B163" s="30" t="s">
        <v>109</v>
      </c>
      <c r="C163" s="21" t="s">
        <v>13</v>
      </c>
      <c r="D163" s="191">
        <f>BPU!D162</f>
        <v>0</v>
      </c>
      <c r="E163" s="225">
        <v>10</v>
      </c>
      <c r="F163" s="115">
        <f t="shared" si="4"/>
        <v>0</v>
      </c>
      <c r="H163" s="1"/>
    </row>
    <row r="164" spans="1:8" s="126" customFormat="1" x14ac:dyDescent="0.3">
      <c r="A164" s="18" t="s">
        <v>747</v>
      </c>
      <c r="B164" s="48" t="s">
        <v>111</v>
      </c>
      <c r="C164" s="21" t="s">
        <v>25</v>
      </c>
      <c r="D164" s="191">
        <f>BPU!D163</f>
        <v>0</v>
      </c>
      <c r="E164" s="225">
        <v>5</v>
      </c>
      <c r="F164" s="115">
        <f t="shared" si="4"/>
        <v>0</v>
      </c>
      <c r="H164" s="1"/>
    </row>
    <row r="165" spans="1:8" s="126" customFormat="1" ht="27.6" x14ac:dyDescent="0.3">
      <c r="A165" s="18" t="s">
        <v>748</v>
      </c>
      <c r="B165" s="48" t="s">
        <v>112</v>
      </c>
      <c r="C165" s="21" t="s">
        <v>13</v>
      </c>
      <c r="D165" s="191">
        <f>BPU!D164</f>
        <v>0</v>
      </c>
      <c r="E165" s="225">
        <v>50</v>
      </c>
      <c r="F165" s="115">
        <f t="shared" si="4"/>
        <v>0</v>
      </c>
      <c r="H165" s="1"/>
    </row>
    <row r="166" spans="1:8" s="126" customFormat="1" ht="27.6" x14ac:dyDescent="0.3">
      <c r="A166" s="18" t="s">
        <v>749</v>
      </c>
      <c r="B166" s="48" t="s">
        <v>113</v>
      </c>
      <c r="C166" s="21" t="s">
        <v>10</v>
      </c>
      <c r="D166" s="191">
        <f>BPU!D165</f>
        <v>0</v>
      </c>
      <c r="E166" s="225">
        <v>10</v>
      </c>
      <c r="F166" s="115">
        <f t="shared" si="4"/>
        <v>0</v>
      </c>
      <c r="H166" s="1"/>
    </row>
    <row r="167" spans="1:8" s="126" customFormat="1" ht="27.6" x14ac:dyDescent="0.3">
      <c r="A167" s="18" t="s">
        <v>750</v>
      </c>
      <c r="B167" s="48" t="s">
        <v>751</v>
      </c>
      <c r="C167" s="21" t="s">
        <v>10</v>
      </c>
      <c r="D167" s="191">
        <f>BPU!D166</f>
        <v>0</v>
      </c>
      <c r="E167" s="225">
        <v>20</v>
      </c>
      <c r="F167" s="115">
        <f t="shared" si="4"/>
        <v>0</v>
      </c>
      <c r="H167" s="1"/>
    </row>
    <row r="168" spans="1:8" s="126" customFormat="1" x14ac:dyDescent="0.3">
      <c r="A168" s="18" t="s">
        <v>1591</v>
      </c>
      <c r="B168" s="48" t="s">
        <v>114</v>
      </c>
      <c r="C168" s="21" t="s">
        <v>115</v>
      </c>
      <c r="D168" s="191">
        <f>BPU!D167</f>
        <v>0</v>
      </c>
      <c r="E168" s="125">
        <v>5</v>
      </c>
      <c r="F168" s="115">
        <f t="shared" si="4"/>
        <v>0</v>
      </c>
      <c r="H168" s="1"/>
    </row>
    <row r="169" spans="1:8" s="126" customFormat="1" x14ac:dyDescent="0.3">
      <c r="A169" s="49"/>
      <c r="B169" s="50"/>
      <c r="C169" s="31"/>
      <c r="D169" s="191"/>
      <c r="E169" s="208"/>
      <c r="F169" s="32"/>
      <c r="H169" s="1"/>
    </row>
    <row r="170" spans="1:8" s="126" customFormat="1" ht="13.8" x14ac:dyDescent="0.3">
      <c r="A170" s="148" t="s">
        <v>116</v>
      </c>
      <c r="B170" s="145" t="s">
        <v>117</v>
      </c>
      <c r="C170" s="150"/>
      <c r="D170" s="150"/>
      <c r="E170" s="201"/>
      <c r="F170" s="151"/>
      <c r="H170" s="1"/>
    </row>
    <row r="171" spans="1:8" s="126" customFormat="1" ht="13.8" x14ac:dyDescent="0.3">
      <c r="A171" s="19"/>
      <c r="B171" s="9"/>
      <c r="C171" s="21"/>
      <c r="D171" s="191"/>
      <c r="E171" s="125"/>
      <c r="F171" s="22"/>
      <c r="H171" s="1"/>
    </row>
    <row r="172" spans="1:8" s="126" customFormat="1" x14ac:dyDescent="0.3">
      <c r="A172" s="18" t="s">
        <v>752</v>
      </c>
      <c r="B172" s="30" t="s">
        <v>118</v>
      </c>
      <c r="C172" s="21" t="s">
        <v>13</v>
      </c>
      <c r="D172" s="191">
        <f>BPU!D171</f>
        <v>0</v>
      </c>
      <c r="E172" s="225">
        <v>20</v>
      </c>
      <c r="F172" s="115">
        <f>E172*D172</f>
        <v>0</v>
      </c>
      <c r="H172" s="1"/>
    </row>
    <row r="173" spans="1:8" s="126" customFormat="1" ht="27.6" x14ac:dyDescent="0.3">
      <c r="A173" s="18" t="s">
        <v>753</v>
      </c>
      <c r="B173" s="30" t="s">
        <v>754</v>
      </c>
      <c r="C173" s="21" t="s">
        <v>13</v>
      </c>
      <c r="D173" s="191">
        <f>BPU!D172</f>
        <v>0</v>
      </c>
      <c r="E173" s="225">
        <v>20</v>
      </c>
      <c r="F173" s="115">
        <f t="shared" ref="F173:F179" si="5">E173*D173</f>
        <v>0</v>
      </c>
      <c r="H173" s="1"/>
    </row>
    <row r="174" spans="1:8" s="126" customFormat="1" ht="27.6" x14ac:dyDescent="0.3">
      <c r="A174" s="18" t="s">
        <v>758</v>
      </c>
      <c r="B174" s="30" t="s">
        <v>755</v>
      </c>
      <c r="C174" s="21" t="s">
        <v>13</v>
      </c>
      <c r="D174" s="191">
        <f>BPU!D173</f>
        <v>0</v>
      </c>
      <c r="E174" s="125">
        <v>20</v>
      </c>
      <c r="F174" s="115">
        <f t="shared" si="5"/>
        <v>0</v>
      </c>
      <c r="H174" s="1"/>
    </row>
    <row r="175" spans="1:8" s="126" customFormat="1" ht="41.4" x14ac:dyDescent="0.3">
      <c r="A175" s="18" t="s">
        <v>759</v>
      </c>
      <c r="B175" s="30" t="s">
        <v>756</v>
      </c>
      <c r="C175" s="21" t="s">
        <v>13</v>
      </c>
      <c r="D175" s="191">
        <f>BPU!D174</f>
        <v>0</v>
      </c>
      <c r="E175" s="225">
        <v>50</v>
      </c>
      <c r="F175" s="115">
        <f t="shared" si="5"/>
        <v>0</v>
      </c>
      <c r="H175" s="1"/>
    </row>
    <row r="176" spans="1:8" s="126" customFormat="1" ht="41.4" x14ac:dyDescent="0.3">
      <c r="A176" s="18" t="s">
        <v>760</v>
      </c>
      <c r="B176" s="30" t="s">
        <v>757</v>
      </c>
      <c r="C176" s="21" t="s">
        <v>13</v>
      </c>
      <c r="D176" s="191">
        <f>BPU!D175</f>
        <v>0</v>
      </c>
      <c r="E176" s="225">
        <v>50</v>
      </c>
      <c r="F176" s="115">
        <f t="shared" si="5"/>
        <v>0</v>
      </c>
      <c r="H176" s="1"/>
    </row>
    <row r="177" spans="1:8" s="126" customFormat="1" ht="27.6" x14ac:dyDescent="0.3">
      <c r="A177" s="18" t="s">
        <v>761</v>
      </c>
      <c r="B177" s="30" t="s">
        <v>119</v>
      </c>
      <c r="C177" s="21" t="s">
        <v>13</v>
      </c>
      <c r="D177" s="191">
        <f>BPU!D176</f>
        <v>0</v>
      </c>
      <c r="E177" s="125">
        <v>50</v>
      </c>
      <c r="F177" s="115">
        <f t="shared" si="5"/>
        <v>0</v>
      </c>
      <c r="H177" s="1"/>
    </row>
    <row r="178" spans="1:8" x14ac:dyDescent="0.3">
      <c r="A178" s="18" t="s">
        <v>762</v>
      </c>
      <c r="B178" s="30" t="s">
        <v>120</v>
      </c>
      <c r="C178" s="21" t="s">
        <v>13</v>
      </c>
      <c r="D178" s="191">
        <f>BPU!D177</f>
        <v>0</v>
      </c>
      <c r="E178" s="225">
        <v>10</v>
      </c>
      <c r="F178" s="115">
        <f t="shared" si="5"/>
        <v>0</v>
      </c>
    </row>
    <row r="179" spans="1:8" x14ac:dyDescent="0.3">
      <c r="A179" s="18" t="s">
        <v>763</v>
      </c>
      <c r="B179" s="30" t="s">
        <v>121</v>
      </c>
      <c r="C179" s="21" t="s">
        <v>13</v>
      </c>
      <c r="D179" s="191">
        <f>BPU!D178</f>
        <v>0</v>
      </c>
      <c r="E179" s="225">
        <v>10</v>
      </c>
      <c r="F179" s="115">
        <f t="shared" si="5"/>
        <v>0</v>
      </c>
    </row>
    <row r="180" spans="1:8" x14ac:dyDescent="0.3">
      <c r="A180" s="18" t="s">
        <v>1592</v>
      </c>
      <c r="B180" s="30" t="s">
        <v>122</v>
      </c>
      <c r="C180" s="21" t="s">
        <v>13</v>
      </c>
      <c r="D180" s="191">
        <f>BPU!D179</f>
        <v>0</v>
      </c>
      <c r="E180" s="225">
        <v>10</v>
      </c>
      <c r="F180" s="115">
        <f>E180*D180</f>
        <v>0</v>
      </c>
    </row>
    <row r="181" spans="1:8" ht="13.8" x14ac:dyDescent="0.3">
      <c r="A181" s="19"/>
      <c r="B181" s="30"/>
      <c r="C181" s="21"/>
      <c r="D181" s="22"/>
      <c r="E181" s="125"/>
      <c r="F181" s="22"/>
    </row>
    <row r="182" spans="1:8" ht="17.399999999999999" x14ac:dyDescent="0.3">
      <c r="A182" s="140" t="s">
        <v>768</v>
      </c>
      <c r="B182" s="141" t="s">
        <v>123</v>
      </c>
      <c r="C182" s="142"/>
      <c r="D182" s="143"/>
      <c r="E182" s="197"/>
      <c r="F182" s="143"/>
      <c r="G182" s="159"/>
    </row>
    <row r="183" spans="1:8" ht="13.8" x14ac:dyDescent="0.3">
      <c r="A183" s="19"/>
      <c r="B183" s="9"/>
      <c r="C183" s="21"/>
      <c r="D183" s="22"/>
      <c r="E183" s="125"/>
      <c r="F183" s="22"/>
    </row>
    <row r="184" spans="1:8" x14ac:dyDescent="0.3">
      <c r="A184" s="18" t="s">
        <v>769</v>
      </c>
      <c r="B184" s="30" t="s">
        <v>764</v>
      </c>
      <c r="C184" s="21" t="s">
        <v>13</v>
      </c>
      <c r="D184" s="191">
        <f>BPU!D183</f>
        <v>0</v>
      </c>
      <c r="E184" s="225">
        <v>50</v>
      </c>
      <c r="F184" s="115">
        <f>E184*D184</f>
        <v>0</v>
      </c>
    </row>
    <row r="185" spans="1:8" x14ac:dyDescent="0.3">
      <c r="A185" s="18" t="s">
        <v>770</v>
      </c>
      <c r="B185" s="30" t="s">
        <v>765</v>
      </c>
      <c r="C185" s="21" t="s">
        <v>13</v>
      </c>
      <c r="D185" s="191">
        <f>BPU!D184</f>
        <v>0</v>
      </c>
      <c r="E185" s="225">
        <v>50</v>
      </c>
      <c r="F185" s="115">
        <f t="shared" ref="F185:F187" si="6">E185*D185</f>
        <v>0</v>
      </c>
    </row>
    <row r="186" spans="1:8" x14ac:dyDescent="0.3">
      <c r="A186" s="18" t="s">
        <v>771</v>
      </c>
      <c r="B186" s="30" t="s">
        <v>766</v>
      </c>
      <c r="C186" s="21" t="s">
        <v>13</v>
      </c>
      <c r="D186" s="191">
        <f>BPU!D185</f>
        <v>0</v>
      </c>
      <c r="E186" s="225">
        <v>50</v>
      </c>
      <c r="F186" s="115">
        <f t="shared" si="6"/>
        <v>0</v>
      </c>
    </row>
    <row r="187" spans="1:8" x14ac:dyDescent="0.3">
      <c r="A187" s="18" t="s">
        <v>1593</v>
      </c>
      <c r="B187" s="30" t="s">
        <v>767</v>
      </c>
      <c r="C187" s="21" t="s">
        <v>13</v>
      </c>
      <c r="D187" s="191">
        <f>BPU!D186</f>
        <v>0</v>
      </c>
      <c r="E187" s="225">
        <v>50</v>
      </c>
      <c r="F187" s="115">
        <f t="shared" si="6"/>
        <v>0</v>
      </c>
    </row>
    <row r="188" spans="1:8" ht="13.8" x14ac:dyDescent="0.3">
      <c r="A188" s="19"/>
      <c r="B188" s="9"/>
      <c r="C188" s="21"/>
      <c r="D188" s="191"/>
      <c r="E188" s="125"/>
      <c r="F188" s="22"/>
    </row>
    <row r="189" spans="1:8" ht="13.8" x14ac:dyDescent="0.3">
      <c r="A189" s="148" t="s">
        <v>772</v>
      </c>
      <c r="B189" s="145" t="s">
        <v>124</v>
      </c>
      <c r="C189" s="150"/>
      <c r="D189" s="150"/>
      <c r="E189" s="201"/>
      <c r="F189" s="151"/>
    </row>
    <row r="190" spans="1:8" ht="13.8" x14ac:dyDescent="0.3">
      <c r="A190" s="19"/>
      <c r="B190" s="9"/>
      <c r="C190" s="21"/>
      <c r="D190" s="191"/>
      <c r="E190" s="125"/>
      <c r="F190" s="22"/>
    </row>
    <row r="191" spans="1:8" ht="27.6" x14ac:dyDescent="0.3">
      <c r="A191" s="18" t="s">
        <v>773</v>
      </c>
      <c r="B191" s="30" t="s">
        <v>125</v>
      </c>
      <c r="C191" s="21" t="s">
        <v>13</v>
      </c>
      <c r="D191" s="191">
        <f>BPU!D190</f>
        <v>0</v>
      </c>
      <c r="E191" s="225">
        <v>50</v>
      </c>
      <c r="F191" s="115">
        <f>E191*D191</f>
        <v>0</v>
      </c>
    </row>
    <row r="192" spans="1:8" ht="27.6" x14ac:dyDescent="0.3">
      <c r="A192" s="18" t="s">
        <v>774</v>
      </c>
      <c r="B192" s="30" t="s">
        <v>126</v>
      </c>
      <c r="C192" s="21" t="s">
        <v>13</v>
      </c>
      <c r="D192" s="191">
        <f>BPU!D191</f>
        <v>0</v>
      </c>
      <c r="E192" s="225">
        <v>50</v>
      </c>
      <c r="F192" s="115">
        <f t="shared" ref="F192:F198" si="7">E192*D192</f>
        <v>0</v>
      </c>
    </row>
    <row r="193" spans="1:8" ht="27.6" x14ac:dyDescent="0.3">
      <c r="A193" s="18" t="s">
        <v>775</v>
      </c>
      <c r="B193" s="30" t="s">
        <v>127</v>
      </c>
      <c r="C193" s="21" t="s">
        <v>13</v>
      </c>
      <c r="D193" s="191">
        <f>BPU!D192</f>
        <v>0</v>
      </c>
      <c r="E193" s="225">
        <v>50</v>
      </c>
      <c r="F193" s="115">
        <f t="shared" si="7"/>
        <v>0</v>
      </c>
    </row>
    <row r="194" spans="1:8" s="126" customFormat="1" ht="27.6" x14ac:dyDescent="0.3">
      <c r="A194" s="18" t="s">
        <v>776</v>
      </c>
      <c r="B194" s="30" t="s">
        <v>128</v>
      </c>
      <c r="C194" s="21" t="s">
        <v>13</v>
      </c>
      <c r="D194" s="191">
        <f>BPU!D193</f>
        <v>0</v>
      </c>
      <c r="E194" s="225">
        <v>50</v>
      </c>
      <c r="F194" s="115">
        <f t="shared" si="7"/>
        <v>0</v>
      </c>
      <c r="H194" s="1"/>
    </row>
    <row r="195" spans="1:8" s="126" customFormat="1" ht="27.6" x14ac:dyDescent="0.3">
      <c r="A195" s="18" t="s">
        <v>777</v>
      </c>
      <c r="B195" s="30" t="s">
        <v>129</v>
      </c>
      <c r="C195" s="21" t="s">
        <v>13</v>
      </c>
      <c r="D195" s="191">
        <f>BPU!D194</f>
        <v>0</v>
      </c>
      <c r="E195" s="225">
        <v>50</v>
      </c>
      <c r="F195" s="115">
        <f t="shared" si="7"/>
        <v>0</v>
      </c>
      <c r="H195" s="1"/>
    </row>
    <row r="196" spans="1:8" s="126" customFormat="1" x14ac:dyDescent="0.3">
      <c r="A196" s="18" t="s">
        <v>778</v>
      </c>
      <c r="B196" s="30" t="s">
        <v>1595</v>
      </c>
      <c r="C196" s="21" t="s">
        <v>13</v>
      </c>
      <c r="D196" s="191">
        <f>BPU!D195</f>
        <v>0</v>
      </c>
      <c r="E196" s="233">
        <v>20</v>
      </c>
      <c r="F196" s="115">
        <f t="shared" si="7"/>
        <v>0</v>
      </c>
      <c r="H196" s="1"/>
    </row>
    <row r="197" spans="1:8" s="126" customFormat="1" x14ac:dyDescent="0.3">
      <c r="A197" s="18" t="s">
        <v>779</v>
      </c>
      <c r="B197" s="30" t="s">
        <v>136</v>
      </c>
      <c r="C197" s="21" t="s">
        <v>13</v>
      </c>
      <c r="D197" s="191">
        <f>BPU!D196</f>
        <v>0</v>
      </c>
      <c r="E197" s="125">
        <v>20</v>
      </c>
      <c r="F197" s="115">
        <f t="shared" si="7"/>
        <v>0</v>
      </c>
      <c r="H197" s="1"/>
    </row>
    <row r="198" spans="1:8" s="126" customFormat="1" ht="27.6" x14ac:dyDescent="0.3">
      <c r="A198" s="18" t="s">
        <v>1594</v>
      </c>
      <c r="B198" s="30" t="s">
        <v>1596</v>
      </c>
      <c r="C198" s="21" t="s">
        <v>13</v>
      </c>
      <c r="D198" s="191">
        <f>BPU!D197</f>
        <v>0</v>
      </c>
      <c r="E198" s="225">
        <v>20</v>
      </c>
      <c r="F198" s="115">
        <f t="shared" si="7"/>
        <v>0</v>
      </c>
      <c r="H198" s="1"/>
    </row>
    <row r="199" spans="1:8" s="126" customFormat="1" x14ac:dyDescent="0.3">
      <c r="A199" s="18"/>
      <c r="B199" s="30"/>
      <c r="C199" s="21"/>
      <c r="D199" s="191"/>
      <c r="E199" s="125"/>
      <c r="F199" s="22"/>
      <c r="H199" s="1"/>
    </row>
    <row r="200" spans="1:8" s="126" customFormat="1" ht="13.8" x14ac:dyDescent="0.3">
      <c r="A200" s="148" t="s">
        <v>780</v>
      </c>
      <c r="B200" s="145" t="s">
        <v>131</v>
      </c>
      <c r="C200" s="150"/>
      <c r="D200" s="150"/>
      <c r="E200" s="201"/>
      <c r="F200" s="151"/>
      <c r="H200" s="1"/>
    </row>
    <row r="201" spans="1:8" s="126" customFormat="1" ht="13.8" x14ac:dyDescent="0.3">
      <c r="A201" s="19"/>
      <c r="B201" s="9"/>
      <c r="C201" s="21"/>
      <c r="D201" s="191"/>
      <c r="E201" s="210"/>
      <c r="F201" s="138"/>
      <c r="H201" s="1"/>
    </row>
    <row r="202" spans="1:8" s="126" customFormat="1" x14ac:dyDescent="0.3">
      <c r="A202" s="18" t="s">
        <v>781</v>
      </c>
      <c r="B202" s="30" t="s">
        <v>132</v>
      </c>
      <c r="C202" s="21" t="s">
        <v>13</v>
      </c>
      <c r="D202" s="191">
        <f>BPU!D201</f>
        <v>0</v>
      </c>
      <c r="E202" s="207">
        <v>50</v>
      </c>
      <c r="F202" s="114">
        <f>E202*D202</f>
        <v>0</v>
      </c>
      <c r="H202" s="1"/>
    </row>
    <row r="203" spans="1:8" s="126" customFormat="1" x14ac:dyDescent="0.3">
      <c r="A203" s="18" t="s">
        <v>782</v>
      </c>
      <c r="B203" s="30" t="s">
        <v>133</v>
      </c>
      <c r="C203" s="21" t="s">
        <v>13</v>
      </c>
      <c r="D203" s="191">
        <f>BPU!D202</f>
        <v>0</v>
      </c>
      <c r="E203" s="125">
        <v>50</v>
      </c>
      <c r="F203" s="114">
        <f t="shared" ref="F203:F208" si="8">E203*D203</f>
        <v>0</v>
      </c>
      <c r="H203" s="1"/>
    </row>
    <row r="204" spans="1:8" s="126" customFormat="1" x14ac:dyDescent="0.3">
      <c r="A204" s="18" t="s">
        <v>783</v>
      </c>
      <c r="B204" s="30" t="s">
        <v>134</v>
      </c>
      <c r="C204" s="21" t="s">
        <v>13</v>
      </c>
      <c r="D204" s="191">
        <f>BPU!D203</f>
        <v>0</v>
      </c>
      <c r="E204" s="125">
        <v>50</v>
      </c>
      <c r="F204" s="114">
        <f t="shared" si="8"/>
        <v>0</v>
      </c>
      <c r="H204" s="1"/>
    </row>
    <row r="205" spans="1:8" s="126" customFormat="1" ht="27.6" x14ac:dyDescent="0.3">
      <c r="A205" s="18" t="s">
        <v>784</v>
      </c>
      <c r="B205" s="30" t="s">
        <v>1598</v>
      </c>
      <c r="C205" s="21" t="s">
        <v>13</v>
      </c>
      <c r="D205" s="191">
        <f>BPU!D204</f>
        <v>0</v>
      </c>
      <c r="E205" s="225">
        <v>20</v>
      </c>
      <c r="F205" s="114">
        <f t="shared" si="8"/>
        <v>0</v>
      </c>
      <c r="H205" s="1"/>
    </row>
    <row r="206" spans="1:8" s="126" customFormat="1" ht="27.6" x14ac:dyDescent="0.3">
      <c r="A206" s="18" t="s">
        <v>785</v>
      </c>
      <c r="B206" s="30" t="s">
        <v>1599</v>
      </c>
      <c r="C206" s="21" t="s">
        <v>13</v>
      </c>
      <c r="D206" s="191">
        <f>BPU!D205</f>
        <v>0</v>
      </c>
      <c r="E206" s="225">
        <v>20</v>
      </c>
      <c r="F206" s="114">
        <f t="shared" si="8"/>
        <v>0</v>
      </c>
      <c r="H206" s="1"/>
    </row>
    <row r="207" spans="1:8" s="126" customFormat="1" x14ac:dyDescent="0.3">
      <c r="A207" s="18" t="s">
        <v>786</v>
      </c>
      <c r="B207" s="30" t="s">
        <v>135</v>
      </c>
      <c r="C207" s="21" t="s">
        <v>13</v>
      </c>
      <c r="D207" s="191">
        <f>BPU!D206</f>
        <v>0</v>
      </c>
      <c r="E207" s="225">
        <v>20</v>
      </c>
      <c r="F207" s="114">
        <f t="shared" si="8"/>
        <v>0</v>
      </c>
      <c r="H207" s="1"/>
    </row>
    <row r="208" spans="1:8" s="126" customFormat="1" x14ac:dyDescent="0.3">
      <c r="A208" s="18" t="s">
        <v>1597</v>
      </c>
      <c r="B208" s="30" t="s">
        <v>136</v>
      </c>
      <c r="C208" s="21" t="s">
        <v>13</v>
      </c>
      <c r="D208" s="191">
        <f>BPU!D207</f>
        <v>0</v>
      </c>
      <c r="E208" s="125">
        <v>20</v>
      </c>
      <c r="F208" s="114">
        <f t="shared" si="8"/>
        <v>0</v>
      </c>
      <c r="H208" s="1"/>
    </row>
    <row r="209" spans="1:8" s="126" customFormat="1" x14ac:dyDescent="0.3">
      <c r="A209" s="18"/>
      <c r="B209" s="30"/>
      <c r="C209" s="21"/>
      <c r="D209" s="191"/>
      <c r="E209" s="125"/>
      <c r="F209" s="22"/>
      <c r="H209" s="1"/>
    </row>
    <row r="210" spans="1:8" ht="13.8" x14ac:dyDescent="0.3">
      <c r="A210" s="148" t="s">
        <v>787</v>
      </c>
      <c r="B210" s="145" t="s">
        <v>791</v>
      </c>
      <c r="C210" s="150"/>
      <c r="D210" s="150"/>
      <c r="E210" s="201"/>
      <c r="F210" s="151"/>
    </row>
    <row r="211" spans="1:8" x14ac:dyDescent="0.3">
      <c r="A211" s="18"/>
      <c r="B211" s="30"/>
      <c r="C211" s="21"/>
      <c r="D211" s="191"/>
      <c r="E211" s="125"/>
      <c r="F211" s="22"/>
    </row>
    <row r="212" spans="1:8" ht="13.8" x14ac:dyDescent="0.3">
      <c r="A212" s="1"/>
      <c r="B212" s="38" t="s">
        <v>137</v>
      </c>
      <c r="C212" s="21"/>
      <c r="D212" s="191"/>
      <c r="E212" s="125"/>
      <c r="F212" s="22"/>
    </row>
    <row r="213" spans="1:8" ht="27.6" x14ac:dyDescent="0.3">
      <c r="A213" s="18" t="s">
        <v>788</v>
      </c>
      <c r="B213" s="30" t="s">
        <v>138</v>
      </c>
      <c r="C213" s="21" t="s">
        <v>13</v>
      </c>
      <c r="D213" s="191">
        <f>BPU!D212</f>
        <v>0</v>
      </c>
      <c r="E213" s="125">
        <v>50</v>
      </c>
      <c r="F213" s="22">
        <f>E213*D213</f>
        <v>0</v>
      </c>
    </row>
    <row r="214" spans="1:8" ht="27.6" x14ac:dyDescent="0.3">
      <c r="A214" s="18" t="s">
        <v>789</v>
      </c>
      <c r="B214" s="30" t="s">
        <v>139</v>
      </c>
      <c r="C214" s="21" t="s">
        <v>13</v>
      </c>
      <c r="D214" s="191">
        <f>BPU!D213</f>
        <v>0</v>
      </c>
      <c r="E214" s="125">
        <v>50</v>
      </c>
      <c r="F214" s="22">
        <f t="shared" ref="F214:F230" si="9">E214*D214</f>
        <v>0</v>
      </c>
    </row>
    <row r="215" spans="1:8" ht="27.6" x14ac:dyDescent="0.3">
      <c r="A215" s="18" t="s">
        <v>790</v>
      </c>
      <c r="B215" s="30" t="s">
        <v>140</v>
      </c>
      <c r="C215" s="21" t="s">
        <v>13</v>
      </c>
      <c r="D215" s="191">
        <f>BPU!D214</f>
        <v>0</v>
      </c>
      <c r="E215" s="125">
        <v>50</v>
      </c>
      <c r="F215" s="22">
        <f t="shared" si="9"/>
        <v>0</v>
      </c>
      <c r="G215" s="127"/>
    </row>
    <row r="216" spans="1:8" ht="27.6" x14ac:dyDescent="0.3">
      <c r="A216" s="18" t="s">
        <v>792</v>
      </c>
      <c r="B216" s="30" t="s">
        <v>141</v>
      </c>
      <c r="C216" s="21" t="s">
        <v>13</v>
      </c>
      <c r="D216" s="191">
        <f>BPU!D215</f>
        <v>0</v>
      </c>
      <c r="E216" s="125">
        <v>50</v>
      </c>
      <c r="F216" s="22">
        <f t="shared" si="9"/>
        <v>0</v>
      </c>
      <c r="G216" s="127"/>
    </row>
    <row r="217" spans="1:8" x14ac:dyDescent="0.3">
      <c r="A217" s="18"/>
      <c r="B217" s="30"/>
      <c r="C217" s="21"/>
      <c r="D217" s="191"/>
      <c r="E217" s="125"/>
      <c r="F217" s="22"/>
    </row>
    <row r="218" spans="1:8" x14ac:dyDescent="0.3">
      <c r="A218" s="18"/>
      <c r="B218" s="38" t="s">
        <v>142</v>
      </c>
      <c r="C218" s="21"/>
      <c r="D218" s="191"/>
      <c r="E218" s="125"/>
      <c r="F218" s="22"/>
    </row>
    <row r="219" spans="1:8" ht="27.6" x14ac:dyDescent="0.3">
      <c r="A219" s="18" t="s">
        <v>793</v>
      </c>
      <c r="B219" s="30" t="s">
        <v>143</v>
      </c>
      <c r="C219" s="21" t="s">
        <v>13</v>
      </c>
      <c r="D219" s="191">
        <f>BPU!D218</f>
        <v>0</v>
      </c>
      <c r="E219" s="125">
        <v>50</v>
      </c>
      <c r="F219" s="22">
        <f t="shared" si="9"/>
        <v>0</v>
      </c>
    </row>
    <row r="220" spans="1:8" ht="27.6" x14ac:dyDescent="0.3">
      <c r="A220" s="18" t="s">
        <v>794</v>
      </c>
      <c r="B220" s="30" t="s">
        <v>144</v>
      </c>
      <c r="C220" s="21" t="s">
        <v>13</v>
      </c>
      <c r="D220" s="191">
        <f>BPU!D219</f>
        <v>0</v>
      </c>
      <c r="E220" s="125">
        <v>50</v>
      </c>
      <c r="F220" s="22">
        <f t="shared" si="9"/>
        <v>0</v>
      </c>
    </row>
    <row r="221" spans="1:8" ht="27.6" x14ac:dyDescent="0.3">
      <c r="A221" s="18" t="s">
        <v>795</v>
      </c>
      <c r="B221" s="30" t="s">
        <v>145</v>
      </c>
      <c r="C221" s="21" t="s">
        <v>13</v>
      </c>
      <c r="D221" s="191">
        <f>BPU!D220</f>
        <v>0</v>
      </c>
      <c r="E221" s="125">
        <v>50</v>
      </c>
      <c r="F221" s="22">
        <f t="shared" si="9"/>
        <v>0</v>
      </c>
      <c r="G221" s="127"/>
    </row>
    <row r="222" spans="1:8" ht="27.6" x14ac:dyDescent="0.3">
      <c r="A222" s="18" t="s">
        <v>796</v>
      </c>
      <c r="B222" s="30" t="s">
        <v>146</v>
      </c>
      <c r="C222" s="21" t="s">
        <v>13</v>
      </c>
      <c r="D222" s="191">
        <f>BPU!D221</f>
        <v>0</v>
      </c>
      <c r="E222" s="125">
        <v>50</v>
      </c>
      <c r="F222" s="22">
        <f t="shared" si="9"/>
        <v>0</v>
      </c>
      <c r="G222" s="127"/>
    </row>
    <row r="223" spans="1:8" x14ac:dyDescent="0.3">
      <c r="A223" s="18"/>
      <c r="B223" s="30"/>
      <c r="C223" s="21"/>
      <c r="D223" s="191"/>
      <c r="E223" s="125"/>
      <c r="F223" s="22"/>
    </row>
    <row r="224" spans="1:8" x14ac:dyDescent="0.3">
      <c r="A224" s="18"/>
      <c r="B224" s="38" t="s">
        <v>147</v>
      </c>
      <c r="C224" s="21"/>
      <c r="D224" s="191"/>
      <c r="E224" s="125"/>
      <c r="F224" s="22"/>
    </row>
    <row r="225" spans="1:7" ht="27.6" x14ac:dyDescent="0.3">
      <c r="A225" s="18" t="s">
        <v>797</v>
      </c>
      <c r="B225" s="30" t="s">
        <v>148</v>
      </c>
      <c r="C225" s="21" t="s">
        <v>13</v>
      </c>
      <c r="D225" s="191">
        <f>BPU!D224</f>
        <v>0</v>
      </c>
      <c r="E225" s="125">
        <v>50</v>
      </c>
      <c r="F225" s="22">
        <f t="shared" si="9"/>
        <v>0</v>
      </c>
    </row>
    <row r="226" spans="1:7" ht="27.6" x14ac:dyDescent="0.3">
      <c r="A226" s="18" t="s">
        <v>798</v>
      </c>
      <c r="B226" s="30" t="s">
        <v>149</v>
      </c>
      <c r="C226" s="21" t="s">
        <v>13</v>
      </c>
      <c r="D226" s="191">
        <f>BPU!D225</f>
        <v>0</v>
      </c>
      <c r="E226" s="125">
        <v>50</v>
      </c>
      <c r="F226" s="22">
        <f t="shared" si="9"/>
        <v>0</v>
      </c>
    </row>
    <row r="227" spans="1:7" ht="27.6" x14ac:dyDescent="0.3">
      <c r="A227" s="18" t="s">
        <v>799</v>
      </c>
      <c r="B227" s="30" t="s">
        <v>150</v>
      </c>
      <c r="C227" s="21" t="s">
        <v>13</v>
      </c>
      <c r="D227" s="191">
        <f>BPU!D226</f>
        <v>0</v>
      </c>
      <c r="E227" s="125">
        <v>50</v>
      </c>
      <c r="F227" s="22">
        <f t="shared" si="9"/>
        <v>0</v>
      </c>
      <c r="G227" s="127"/>
    </row>
    <row r="228" spans="1:7" ht="27.6" x14ac:dyDescent="0.3">
      <c r="A228" s="18" t="s">
        <v>800</v>
      </c>
      <c r="B228" s="30" t="s">
        <v>151</v>
      </c>
      <c r="C228" s="21" t="s">
        <v>13</v>
      </c>
      <c r="D228" s="191">
        <f>BPU!D227</f>
        <v>0</v>
      </c>
      <c r="E228" s="125">
        <v>50</v>
      </c>
      <c r="F228" s="22">
        <f t="shared" si="9"/>
        <v>0</v>
      </c>
      <c r="G228" s="127"/>
    </row>
    <row r="229" spans="1:7" x14ac:dyDescent="0.3">
      <c r="A229" s="18"/>
      <c r="B229" s="30"/>
      <c r="C229" s="21"/>
      <c r="D229" s="191"/>
      <c r="E229" s="125"/>
      <c r="F229" s="22"/>
    </row>
    <row r="230" spans="1:7" x14ac:dyDescent="0.3">
      <c r="A230" s="18" t="s">
        <v>1600</v>
      </c>
      <c r="B230" s="30" t="s">
        <v>135</v>
      </c>
      <c r="C230" s="21" t="s">
        <v>13</v>
      </c>
      <c r="D230" s="191">
        <f>BPU!D229</f>
        <v>0</v>
      </c>
      <c r="E230" s="125">
        <v>20</v>
      </c>
      <c r="F230" s="22">
        <f t="shared" si="9"/>
        <v>0</v>
      </c>
    </row>
    <row r="231" spans="1:7" x14ac:dyDescent="0.3">
      <c r="A231" s="17"/>
      <c r="B231" s="30"/>
      <c r="C231" s="21"/>
      <c r="D231" s="191"/>
      <c r="E231" s="125"/>
      <c r="F231" s="22"/>
    </row>
    <row r="232" spans="1:7" ht="13.8" x14ac:dyDescent="0.3">
      <c r="A232" s="148" t="s">
        <v>801</v>
      </c>
      <c r="B232" s="145" t="s">
        <v>152</v>
      </c>
      <c r="C232" s="150"/>
      <c r="D232" s="150"/>
      <c r="E232" s="201"/>
      <c r="F232" s="151"/>
      <c r="G232" s="159"/>
    </row>
    <row r="233" spans="1:7" ht="13.8" x14ac:dyDescent="0.3">
      <c r="A233" s="19"/>
      <c r="B233" s="9"/>
      <c r="C233" s="21"/>
      <c r="D233" s="191"/>
      <c r="E233" s="125"/>
      <c r="F233" s="22"/>
    </row>
    <row r="234" spans="1:7" ht="41.4" x14ac:dyDescent="0.3">
      <c r="A234" s="18" t="s">
        <v>802</v>
      </c>
      <c r="B234" s="30" t="s">
        <v>153</v>
      </c>
      <c r="C234" s="21" t="s">
        <v>10</v>
      </c>
      <c r="D234" s="191">
        <f>BPU!D233</f>
        <v>0</v>
      </c>
      <c r="E234" s="125">
        <v>10</v>
      </c>
      <c r="F234" s="22">
        <f>E234*D234</f>
        <v>0</v>
      </c>
    </row>
    <row r="235" spans="1:7" ht="41.4" x14ac:dyDescent="0.3">
      <c r="A235" s="18" t="s">
        <v>803</v>
      </c>
      <c r="B235" s="30" t="s">
        <v>154</v>
      </c>
      <c r="C235" s="21" t="s">
        <v>10</v>
      </c>
      <c r="D235" s="191">
        <f>BPU!D234</f>
        <v>0</v>
      </c>
      <c r="E235" s="125">
        <v>10</v>
      </c>
      <c r="F235" s="22">
        <f t="shared" ref="F235:F236" si="10">E235*D235</f>
        <v>0</v>
      </c>
    </row>
    <row r="236" spans="1:7" x14ac:dyDescent="0.3">
      <c r="A236" s="18" t="s">
        <v>804</v>
      </c>
      <c r="B236" s="30" t="s">
        <v>1601</v>
      </c>
      <c r="C236" s="21" t="s">
        <v>130</v>
      </c>
      <c r="D236" s="191">
        <f>BPU!D235</f>
        <v>0</v>
      </c>
      <c r="E236" s="125">
        <v>0</v>
      </c>
      <c r="F236" s="22">
        <f t="shared" si="10"/>
        <v>0</v>
      </c>
    </row>
    <row r="237" spans="1:7" x14ac:dyDescent="0.3">
      <c r="A237" s="18" t="s">
        <v>1602</v>
      </c>
      <c r="B237" s="30" t="s">
        <v>135</v>
      </c>
      <c r="C237" s="21" t="s">
        <v>130</v>
      </c>
      <c r="D237" s="191">
        <f>BPU!D236</f>
        <v>0</v>
      </c>
      <c r="E237" s="125">
        <v>0</v>
      </c>
      <c r="F237" s="22">
        <f>E237*D237</f>
        <v>0</v>
      </c>
    </row>
    <row r="238" spans="1:7" x14ac:dyDescent="0.3">
      <c r="A238" s="18"/>
      <c r="B238" s="30"/>
      <c r="C238" s="21"/>
      <c r="D238" s="191"/>
      <c r="E238" s="125"/>
      <c r="F238" s="22"/>
    </row>
    <row r="239" spans="1:7" ht="13.8" x14ac:dyDescent="0.3">
      <c r="A239" s="148" t="s">
        <v>805</v>
      </c>
      <c r="B239" s="145" t="s">
        <v>155</v>
      </c>
      <c r="C239" s="150"/>
      <c r="D239" s="150"/>
      <c r="E239" s="201"/>
      <c r="F239" s="151"/>
    </row>
    <row r="240" spans="1:7" x14ac:dyDescent="0.3">
      <c r="A240" s="19"/>
      <c r="B240" s="51"/>
      <c r="C240" s="21"/>
      <c r="D240" s="191"/>
      <c r="E240" s="125"/>
      <c r="F240" s="22"/>
    </row>
    <row r="241" spans="1:7" ht="13.8" x14ac:dyDescent="0.3">
      <c r="A241" s="19"/>
      <c r="B241" s="38" t="s">
        <v>156</v>
      </c>
      <c r="C241" s="21"/>
      <c r="D241" s="191"/>
      <c r="E241" s="125"/>
      <c r="F241" s="22"/>
    </row>
    <row r="242" spans="1:7" x14ac:dyDescent="0.3">
      <c r="A242" s="18" t="s">
        <v>806</v>
      </c>
      <c r="B242" s="30" t="s">
        <v>157</v>
      </c>
      <c r="C242" s="21" t="s">
        <v>13</v>
      </c>
      <c r="D242" s="191">
        <f>BPU!D241</f>
        <v>0</v>
      </c>
      <c r="E242" s="125">
        <v>50</v>
      </c>
      <c r="F242" s="22">
        <f>E242*D242</f>
        <v>0</v>
      </c>
    </row>
    <row r="243" spans="1:7" x14ac:dyDescent="0.3">
      <c r="A243" s="18" t="s">
        <v>807</v>
      </c>
      <c r="B243" s="30" t="s">
        <v>158</v>
      </c>
      <c r="C243" s="21" t="s">
        <v>13</v>
      </c>
      <c r="D243" s="191">
        <f>BPU!D242</f>
        <v>0</v>
      </c>
      <c r="E243" s="125">
        <v>50</v>
      </c>
      <c r="F243" s="22">
        <f t="shared" ref="F243:F251" si="11">E243*D243</f>
        <v>0</v>
      </c>
    </row>
    <row r="244" spans="1:7" x14ac:dyDescent="0.3">
      <c r="A244" s="18" t="s">
        <v>808</v>
      </c>
      <c r="B244" s="30" t="s">
        <v>159</v>
      </c>
      <c r="C244" s="21" t="s">
        <v>13</v>
      </c>
      <c r="D244" s="191">
        <f>BPU!D243</f>
        <v>0</v>
      </c>
      <c r="E244" s="125">
        <v>50</v>
      </c>
      <c r="F244" s="22">
        <f t="shared" si="11"/>
        <v>0</v>
      </c>
      <c r="G244" s="127"/>
    </row>
    <row r="245" spans="1:7" x14ac:dyDescent="0.3">
      <c r="A245" s="18" t="s">
        <v>809</v>
      </c>
      <c r="B245" s="30" t="s">
        <v>160</v>
      </c>
      <c r="C245" s="21" t="s">
        <v>13</v>
      </c>
      <c r="D245" s="191">
        <f>BPU!D244</f>
        <v>0</v>
      </c>
      <c r="E245" s="125">
        <v>50</v>
      </c>
      <c r="F245" s="22">
        <f t="shared" si="11"/>
        <v>0</v>
      </c>
      <c r="G245" s="127"/>
    </row>
    <row r="246" spans="1:7" x14ac:dyDescent="0.3">
      <c r="A246" s="18"/>
      <c r="B246" s="30"/>
      <c r="C246" s="21"/>
      <c r="D246" s="191"/>
      <c r="E246" s="125"/>
      <c r="F246" s="22"/>
    </row>
    <row r="247" spans="1:7" x14ac:dyDescent="0.3">
      <c r="A247" s="18"/>
      <c r="B247" s="38" t="s">
        <v>161</v>
      </c>
      <c r="C247" s="21"/>
      <c r="D247" s="191"/>
      <c r="E247" s="125"/>
      <c r="F247" s="22"/>
    </row>
    <row r="248" spans="1:7" ht="41.4" x14ac:dyDescent="0.3">
      <c r="A248" s="18" t="s">
        <v>810</v>
      </c>
      <c r="B248" s="30" t="s">
        <v>162</v>
      </c>
      <c r="C248" s="21" t="s">
        <v>13</v>
      </c>
      <c r="D248" s="191">
        <f>BPU!D247</f>
        <v>0</v>
      </c>
      <c r="E248" s="125">
        <v>50</v>
      </c>
      <c r="F248" s="22">
        <f t="shared" si="11"/>
        <v>0</v>
      </c>
    </row>
    <row r="249" spans="1:7" ht="41.4" x14ac:dyDescent="0.3">
      <c r="A249" s="18" t="s">
        <v>811</v>
      </c>
      <c r="B249" s="30" t="s">
        <v>163</v>
      </c>
      <c r="C249" s="21" t="s">
        <v>13</v>
      </c>
      <c r="D249" s="191">
        <f>BPU!D248</f>
        <v>0</v>
      </c>
      <c r="E249" s="125">
        <v>50</v>
      </c>
      <c r="F249" s="22">
        <f t="shared" si="11"/>
        <v>0</v>
      </c>
    </row>
    <row r="250" spans="1:7" x14ac:dyDescent="0.3">
      <c r="A250" s="18" t="s">
        <v>1603</v>
      </c>
      <c r="B250" s="30" t="s">
        <v>1605</v>
      </c>
      <c r="C250" s="21" t="s">
        <v>13</v>
      </c>
      <c r="D250" s="191">
        <f>BPU!D249</f>
        <v>0</v>
      </c>
      <c r="E250" s="125">
        <v>20</v>
      </c>
      <c r="F250" s="22">
        <f t="shared" si="11"/>
        <v>0</v>
      </c>
    </row>
    <row r="251" spans="1:7" x14ac:dyDescent="0.3">
      <c r="A251" s="18" t="s">
        <v>1604</v>
      </c>
      <c r="B251" s="30" t="s">
        <v>135</v>
      </c>
      <c r="C251" s="21" t="s">
        <v>13</v>
      </c>
      <c r="D251" s="191">
        <f>BPU!D250</f>
        <v>0</v>
      </c>
      <c r="E251" s="125">
        <v>20</v>
      </c>
      <c r="F251" s="22">
        <f t="shared" si="11"/>
        <v>0</v>
      </c>
    </row>
    <row r="252" spans="1:7" ht="13.8" x14ac:dyDescent="0.3">
      <c r="A252" s="19"/>
      <c r="B252" s="30"/>
      <c r="C252" s="21"/>
      <c r="D252" s="191"/>
      <c r="E252" s="125"/>
      <c r="F252" s="22"/>
    </row>
    <row r="253" spans="1:7" ht="13.8" x14ac:dyDescent="0.3">
      <c r="A253" s="148" t="s">
        <v>812</v>
      </c>
      <c r="B253" s="145" t="s">
        <v>164</v>
      </c>
      <c r="C253" s="150"/>
      <c r="D253" s="150"/>
      <c r="E253" s="201"/>
      <c r="F253" s="151"/>
    </row>
    <row r="254" spans="1:7" ht="13.8" x14ac:dyDescent="0.3">
      <c r="A254" s="19"/>
      <c r="B254" s="9"/>
      <c r="C254" s="21"/>
      <c r="D254" s="191"/>
      <c r="E254" s="125"/>
      <c r="F254" s="22"/>
    </row>
    <row r="255" spans="1:7" x14ac:dyDescent="0.3">
      <c r="A255" s="18" t="s">
        <v>814</v>
      </c>
      <c r="B255" s="30" t="s">
        <v>813</v>
      </c>
      <c r="C255" s="21" t="s">
        <v>13</v>
      </c>
      <c r="D255" s="191">
        <f>BPU!D254</f>
        <v>0</v>
      </c>
      <c r="E255" s="125">
        <v>10</v>
      </c>
      <c r="F255" s="22">
        <f>E255*D255</f>
        <v>0</v>
      </c>
    </row>
    <row r="256" spans="1:7" x14ac:dyDescent="0.3">
      <c r="A256" s="18" t="s">
        <v>815</v>
      </c>
      <c r="B256" s="30" t="s">
        <v>165</v>
      </c>
      <c r="C256" s="21" t="s">
        <v>13</v>
      </c>
      <c r="D256" s="191">
        <f>BPU!D255</f>
        <v>0</v>
      </c>
      <c r="E256" s="125">
        <v>5</v>
      </c>
      <c r="F256" s="22">
        <f t="shared" ref="F256:F257" si="12">E256*D256</f>
        <v>0</v>
      </c>
    </row>
    <row r="257" spans="1:7" ht="27.6" x14ac:dyDescent="0.3">
      <c r="A257" s="18" t="s">
        <v>1606</v>
      </c>
      <c r="B257" s="30" t="s">
        <v>166</v>
      </c>
      <c r="C257" s="21" t="s">
        <v>13</v>
      </c>
      <c r="D257" s="191">
        <f>BPU!D256</f>
        <v>0</v>
      </c>
      <c r="E257" s="125">
        <v>10</v>
      </c>
      <c r="F257" s="22">
        <f t="shared" si="12"/>
        <v>0</v>
      </c>
    </row>
    <row r="258" spans="1:7" x14ac:dyDescent="0.3">
      <c r="A258" s="18"/>
      <c r="B258" s="30"/>
      <c r="C258" s="21"/>
      <c r="D258" s="191"/>
      <c r="E258" s="125"/>
      <c r="F258" s="22"/>
    </row>
    <row r="259" spans="1:7" ht="13.8" x14ac:dyDescent="0.3">
      <c r="A259" s="148" t="s">
        <v>816</v>
      </c>
      <c r="B259" s="145" t="s">
        <v>167</v>
      </c>
      <c r="C259" s="150"/>
      <c r="D259" s="150"/>
      <c r="E259" s="201"/>
      <c r="F259" s="151"/>
    </row>
    <row r="260" spans="1:7" ht="13.8" x14ac:dyDescent="0.3">
      <c r="A260" s="19"/>
      <c r="B260" s="9"/>
      <c r="C260" s="21"/>
      <c r="D260" s="191"/>
      <c r="E260" s="125"/>
      <c r="F260" s="22"/>
    </row>
    <row r="261" spans="1:7" ht="55.2" x14ac:dyDescent="0.3">
      <c r="A261" s="18" t="s">
        <v>817</v>
      </c>
      <c r="B261" s="30" t="s">
        <v>818</v>
      </c>
      <c r="C261" s="21" t="s">
        <v>13</v>
      </c>
      <c r="D261" s="191">
        <f>BPU!D260</f>
        <v>0</v>
      </c>
      <c r="E261" s="125">
        <v>50</v>
      </c>
      <c r="F261" s="22">
        <f>E261*D261</f>
        <v>0</v>
      </c>
    </row>
    <row r="262" spans="1:7" ht="55.2" x14ac:dyDescent="0.3">
      <c r="A262" s="18" t="s">
        <v>820</v>
      </c>
      <c r="B262" s="30" t="s">
        <v>819</v>
      </c>
      <c r="C262" s="21" t="s">
        <v>13</v>
      </c>
      <c r="D262" s="191">
        <f>BPU!D261</f>
        <v>0</v>
      </c>
      <c r="E262" s="125">
        <v>50</v>
      </c>
      <c r="F262" s="22">
        <f t="shared" ref="F262:F263" si="13">E262*D262</f>
        <v>0</v>
      </c>
    </row>
    <row r="263" spans="1:7" ht="27.6" x14ac:dyDescent="0.3">
      <c r="A263" s="18" t="s">
        <v>1607</v>
      </c>
      <c r="B263" s="30" t="s">
        <v>168</v>
      </c>
      <c r="C263" s="21" t="s">
        <v>13</v>
      </c>
      <c r="D263" s="191">
        <f>BPU!D262</f>
        <v>0</v>
      </c>
      <c r="E263" s="125">
        <v>50</v>
      </c>
      <c r="F263" s="22">
        <f t="shared" si="13"/>
        <v>0</v>
      </c>
    </row>
    <row r="264" spans="1:7" x14ac:dyDescent="0.3">
      <c r="A264" s="80"/>
      <c r="B264" s="30"/>
      <c r="C264" s="21"/>
      <c r="D264" s="191"/>
      <c r="E264" s="125"/>
      <c r="F264" s="22"/>
    </row>
    <row r="265" spans="1:7" ht="13.8" x14ac:dyDescent="0.3">
      <c r="A265" s="148" t="s">
        <v>893</v>
      </c>
      <c r="B265" s="145" t="s">
        <v>309</v>
      </c>
      <c r="C265" s="150"/>
      <c r="D265" s="150"/>
      <c r="E265" s="201"/>
      <c r="F265" s="151"/>
      <c r="G265" s="159"/>
    </row>
    <row r="266" spans="1:7" x14ac:dyDescent="0.3">
      <c r="A266" s="70"/>
      <c r="B266" s="71"/>
      <c r="C266" s="7"/>
      <c r="D266" s="191"/>
      <c r="E266" s="198"/>
      <c r="F266" s="8"/>
    </row>
    <row r="267" spans="1:7" x14ac:dyDescent="0.3">
      <c r="A267" s="15" t="s">
        <v>894</v>
      </c>
      <c r="B267" s="30" t="s">
        <v>895</v>
      </c>
      <c r="C267" s="7" t="s">
        <v>13</v>
      </c>
      <c r="D267" s="191">
        <f>BPU!D266</f>
        <v>0</v>
      </c>
      <c r="E267" s="198">
        <v>50</v>
      </c>
      <c r="F267" s="8">
        <f>E267*D267</f>
        <v>0</v>
      </c>
    </row>
    <row r="268" spans="1:7" x14ac:dyDescent="0.3">
      <c r="A268" s="5"/>
      <c r="B268" s="71"/>
      <c r="C268" s="7"/>
      <c r="D268" s="191"/>
      <c r="E268" s="198"/>
      <c r="F268" s="8"/>
    </row>
    <row r="269" spans="1:7" x14ac:dyDescent="0.3">
      <c r="A269" s="18" t="s">
        <v>899</v>
      </c>
      <c r="B269" s="38" t="s">
        <v>310</v>
      </c>
      <c r="C269" s="21"/>
      <c r="D269" s="191"/>
      <c r="E269" s="125"/>
      <c r="F269" s="8"/>
    </row>
    <row r="270" spans="1:7" ht="55.2" x14ac:dyDescent="0.3">
      <c r="A270" s="18" t="s">
        <v>904</v>
      </c>
      <c r="B270" s="30" t="s">
        <v>896</v>
      </c>
      <c r="C270" s="21" t="s">
        <v>13</v>
      </c>
      <c r="D270" s="191">
        <f>BPU!D269</f>
        <v>0</v>
      </c>
      <c r="E270" s="125">
        <v>50</v>
      </c>
      <c r="F270" s="8">
        <f t="shared" ref="F270:F299" si="14">E270*D270</f>
        <v>0</v>
      </c>
    </row>
    <row r="271" spans="1:7" ht="27.6" x14ac:dyDescent="0.3">
      <c r="A271" s="18" t="s">
        <v>905</v>
      </c>
      <c r="B271" s="30" t="s">
        <v>311</v>
      </c>
      <c r="C271" s="21" t="s">
        <v>13</v>
      </c>
      <c r="D271" s="191">
        <f>BPU!D270</f>
        <v>0</v>
      </c>
      <c r="E271" s="125">
        <v>50</v>
      </c>
      <c r="F271" s="8">
        <f t="shared" si="14"/>
        <v>0</v>
      </c>
    </row>
    <row r="272" spans="1:7" ht="41.4" x14ac:dyDescent="0.3">
      <c r="A272" s="18" t="s">
        <v>906</v>
      </c>
      <c r="B272" s="30" t="s">
        <v>897</v>
      </c>
      <c r="C272" s="21" t="s">
        <v>13</v>
      </c>
      <c r="D272" s="191">
        <f>BPU!D271</f>
        <v>0</v>
      </c>
      <c r="E272" s="125">
        <v>50</v>
      </c>
      <c r="F272" s="8">
        <f t="shared" si="14"/>
        <v>0</v>
      </c>
    </row>
    <row r="273" spans="1:8" ht="41.4" x14ac:dyDescent="0.3">
      <c r="A273" s="18" t="s">
        <v>1608</v>
      </c>
      <c r="B273" s="30" t="s">
        <v>898</v>
      </c>
      <c r="C273" s="21" t="s">
        <v>13</v>
      </c>
      <c r="D273" s="191">
        <f>BPU!D272</f>
        <v>0</v>
      </c>
      <c r="E273" s="125">
        <v>50</v>
      </c>
      <c r="F273" s="8">
        <f t="shared" si="14"/>
        <v>0</v>
      </c>
    </row>
    <row r="274" spans="1:8" s="126" customFormat="1" x14ac:dyDescent="0.3">
      <c r="A274" s="18"/>
      <c r="B274" s="30"/>
      <c r="C274" s="21"/>
      <c r="D274" s="191"/>
      <c r="E274" s="125"/>
      <c r="F274" s="8"/>
      <c r="H274" s="1"/>
    </row>
    <row r="275" spans="1:8" s="126" customFormat="1" x14ac:dyDescent="0.3">
      <c r="A275" s="18" t="s">
        <v>900</v>
      </c>
      <c r="B275" s="38" t="s">
        <v>312</v>
      </c>
      <c r="C275" s="21"/>
      <c r="D275" s="191"/>
      <c r="E275" s="125"/>
      <c r="F275" s="8"/>
      <c r="H275" s="1"/>
    </row>
    <row r="276" spans="1:8" s="126" customFormat="1" ht="41.4" x14ac:dyDescent="0.3">
      <c r="A276" s="18" t="s">
        <v>909</v>
      </c>
      <c r="B276" s="30" t="s">
        <v>901</v>
      </c>
      <c r="C276" s="21" t="s">
        <v>13</v>
      </c>
      <c r="D276" s="191">
        <f>BPU!D275</f>
        <v>0</v>
      </c>
      <c r="E276" s="125">
        <v>50</v>
      </c>
      <c r="F276" s="8">
        <f t="shared" si="14"/>
        <v>0</v>
      </c>
      <c r="H276" s="1"/>
    </row>
    <row r="277" spans="1:8" s="126" customFormat="1" ht="41.4" x14ac:dyDescent="0.3">
      <c r="A277" s="18" t="s">
        <v>910</v>
      </c>
      <c r="B277" s="30" t="s">
        <v>902</v>
      </c>
      <c r="C277" s="21" t="s">
        <v>13</v>
      </c>
      <c r="D277" s="191">
        <f>BPU!D276</f>
        <v>0</v>
      </c>
      <c r="E277" s="125">
        <v>50</v>
      </c>
      <c r="F277" s="8">
        <f t="shared" si="14"/>
        <v>0</v>
      </c>
      <c r="H277" s="1"/>
    </row>
    <row r="278" spans="1:8" s="126" customFormat="1" ht="41.4" x14ac:dyDescent="0.3">
      <c r="A278" s="18" t="s">
        <v>912</v>
      </c>
      <c r="B278" s="30" t="s">
        <v>903</v>
      </c>
      <c r="C278" s="21" t="s">
        <v>13</v>
      </c>
      <c r="D278" s="191">
        <f>BPU!D277</f>
        <v>0</v>
      </c>
      <c r="E278" s="125">
        <v>50</v>
      </c>
      <c r="F278" s="8">
        <f t="shared" si="14"/>
        <v>0</v>
      </c>
      <c r="H278" s="1"/>
    </row>
    <row r="279" spans="1:8" s="126" customFormat="1" ht="27.6" x14ac:dyDescent="0.3">
      <c r="A279" s="18" t="s">
        <v>913</v>
      </c>
      <c r="B279" s="30" t="s">
        <v>313</v>
      </c>
      <c r="C279" s="21" t="s">
        <v>13</v>
      </c>
      <c r="D279" s="191">
        <f>BPU!D278</f>
        <v>0</v>
      </c>
      <c r="E279" s="125">
        <v>50</v>
      </c>
      <c r="F279" s="8">
        <f t="shared" si="14"/>
        <v>0</v>
      </c>
      <c r="H279" s="1"/>
    </row>
    <row r="280" spans="1:8" s="126" customFormat="1" x14ac:dyDescent="0.3">
      <c r="A280" s="18"/>
      <c r="B280" s="30"/>
      <c r="C280" s="21"/>
      <c r="D280" s="191"/>
      <c r="E280" s="125"/>
      <c r="F280" s="8"/>
      <c r="H280" s="1"/>
    </row>
    <row r="281" spans="1:8" s="126" customFormat="1" x14ac:dyDescent="0.3">
      <c r="A281" s="18" t="s">
        <v>907</v>
      </c>
      <c r="B281" s="38" t="s">
        <v>314</v>
      </c>
      <c r="C281" s="72"/>
      <c r="D281" s="191"/>
      <c r="E281" s="211"/>
      <c r="F281" s="8"/>
      <c r="H281" s="1"/>
    </row>
    <row r="282" spans="1:8" s="126" customFormat="1" ht="27.6" x14ac:dyDescent="0.3">
      <c r="A282" s="18" t="s">
        <v>919</v>
      </c>
      <c r="B282" s="30" t="s">
        <v>908</v>
      </c>
      <c r="C282" s="21" t="s">
        <v>13</v>
      </c>
      <c r="D282" s="191">
        <f>BPU!D281</f>
        <v>0</v>
      </c>
      <c r="E282" s="211">
        <v>30</v>
      </c>
      <c r="F282" s="8">
        <f t="shared" si="14"/>
        <v>0</v>
      </c>
      <c r="H282" s="1"/>
    </row>
    <row r="283" spans="1:8" s="126" customFormat="1" x14ac:dyDescent="0.3">
      <c r="A283" s="18" t="s">
        <v>920</v>
      </c>
      <c r="B283" s="30" t="s">
        <v>315</v>
      </c>
      <c r="C283" s="21" t="s">
        <v>13</v>
      </c>
      <c r="D283" s="191">
        <f>BPU!D282</f>
        <v>0</v>
      </c>
      <c r="E283" s="211">
        <v>30</v>
      </c>
      <c r="F283" s="8">
        <f t="shared" si="14"/>
        <v>0</v>
      </c>
      <c r="H283" s="1"/>
    </row>
    <row r="284" spans="1:8" s="126" customFormat="1" x14ac:dyDescent="0.3">
      <c r="A284" s="18" t="s">
        <v>1609</v>
      </c>
      <c r="B284" s="30" t="s">
        <v>316</v>
      </c>
      <c r="C284" s="72" t="s">
        <v>10</v>
      </c>
      <c r="D284" s="191">
        <f>BPU!D283</f>
        <v>0</v>
      </c>
      <c r="E284" s="211">
        <v>5</v>
      </c>
      <c r="F284" s="8">
        <f t="shared" si="14"/>
        <v>0</v>
      </c>
      <c r="H284" s="1"/>
    </row>
    <row r="285" spans="1:8" s="126" customFormat="1" ht="27.6" x14ac:dyDescent="0.3">
      <c r="A285" s="18" t="s">
        <v>1610</v>
      </c>
      <c r="B285" s="30" t="s">
        <v>911</v>
      </c>
      <c r="C285" s="21" t="s">
        <v>13</v>
      </c>
      <c r="D285" s="191">
        <f>BPU!D284</f>
        <v>0</v>
      </c>
      <c r="E285" s="211">
        <v>50</v>
      </c>
      <c r="F285" s="8">
        <f t="shared" si="14"/>
        <v>0</v>
      </c>
      <c r="H285" s="1"/>
    </row>
    <row r="286" spans="1:8" s="126" customFormat="1" ht="27.6" x14ac:dyDescent="0.3">
      <c r="A286" s="18" t="s">
        <v>1611</v>
      </c>
      <c r="B286" s="30" t="s">
        <v>914</v>
      </c>
      <c r="C286" s="21" t="s">
        <v>13</v>
      </c>
      <c r="D286" s="191">
        <f>BPU!D285</f>
        <v>0</v>
      </c>
      <c r="E286" s="211">
        <v>20</v>
      </c>
      <c r="F286" s="8">
        <f t="shared" si="14"/>
        <v>0</v>
      </c>
      <c r="H286" s="1"/>
    </row>
    <row r="287" spans="1:8" s="126" customFormat="1" x14ac:dyDescent="0.3">
      <c r="A287" s="18" t="s">
        <v>1612</v>
      </c>
      <c r="B287" s="30" t="s">
        <v>915</v>
      </c>
      <c r="C287" s="21" t="s">
        <v>13</v>
      </c>
      <c r="D287" s="191">
        <f>BPU!D286</f>
        <v>0</v>
      </c>
      <c r="E287" s="211">
        <v>20</v>
      </c>
      <c r="F287" s="8">
        <f t="shared" si="14"/>
        <v>0</v>
      </c>
      <c r="H287" s="1"/>
    </row>
    <row r="288" spans="1:8" s="126" customFormat="1" x14ac:dyDescent="0.3">
      <c r="A288" s="18" t="s">
        <v>1613</v>
      </c>
      <c r="B288" s="30" t="s">
        <v>916</v>
      </c>
      <c r="C288" s="21" t="s">
        <v>13</v>
      </c>
      <c r="D288" s="191">
        <f>BPU!D287</f>
        <v>0</v>
      </c>
      <c r="E288" s="211">
        <v>20</v>
      </c>
      <c r="F288" s="8">
        <f t="shared" si="14"/>
        <v>0</v>
      </c>
      <c r="H288" s="1"/>
    </row>
    <row r="289" spans="1:8" s="126" customFormat="1" ht="27.6" x14ac:dyDescent="0.3">
      <c r="A289" s="18" t="s">
        <v>1614</v>
      </c>
      <c r="B289" s="30" t="s">
        <v>917</v>
      </c>
      <c r="C289" s="72" t="s">
        <v>10</v>
      </c>
      <c r="D289" s="191">
        <f>BPU!D288</f>
        <v>0</v>
      </c>
      <c r="E289" s="211">
        <v>20</v>
      </c>
      <c r="F289" s="8">
        <f t="shared" si="14"/>
        <v>0</v>
      </c>
      <c r="H289" s="1"/>
    </row>
    <row r="290" spans="1:8" s="126" customFormat="1" ht="27.6" x14ac:dyDescent="0.3">
      <c r="A290" s="18" t="s">
        <v>1615</v>
      </c>
      <c r="B290" s="30" t="s">
        <v>918</v>
      </c>
      <c r="C290" s="72" t="s">
        <v>10</v>
      </c>
      <c r="D290" s="191">
        <f>BPU!D289</f>
        <v>0</v>
      </c>
      <c r="E290" s="211">
        <v>20</v>
      </c>
      <c r="F290" s="8">
        <f t="shared" si="14"/>
        <v>0</v>
      </c>
      <c r="H290" s="1"/>
    </row>
    <row r="291" spans="1:8" s="126" customFormat="1" x14ac:dyDescent="0.3">
      <c r="A291" s="18" t="s">
        <v>1616</v>
      </c>
      <c r="B291" s="30" t="s">
        <v>317</v>
      </c>
      <c r="C291" s="21" t="s">
        <v>13</v>
      </c>
      <c r="D291" s="191">
        <f>BPU!D290</f>
        <v>0</v>
      </c>
      <c r="E291" s="211">
        <v>20</v>
      </c>
      <c r="F291" s="8">
        <f t="shared" si="14"/>
        <v>0</v>
      </c>
      <c r="H291" s="1"/>
    </row>
    <row r="292" spans="1:8" s="126" customFormat="1" x14ac:dyDescent="0.3">
      <c r="A292" s="18" t="s">
        <v>1617</v>
      </c>
      <c r="B292" s="30" t="s">
        <v>318</v>
      </c>
      <c r="C292" s="72" t="s">
        <v>8</v>
      </c>
      <c r="D292" s="191">
        <f>BPU!D291</f>
        <v>0</v>
      </c>
      <c r="E292" s="211">
        <v>2</v>
      </c>
      <c r="F292" s="8">
        <f t="shared" si="14"/>
        <v>0</v>
      </c>
      <c r="H292" s="1"/>
    </row>
    <row r="293" spans="1:8" s="126" customFormat="1" x14ac:dyDescent="0.3">
      <c r="A293" s="18" t="s">
        <v>1618</v>
      </c>
      <c r="B293" s="30" t="s">
        <v>319</v>
      </c>
      <c r="C293" s="72" t="s">
        <v>8</v>
      </c>
      <c r="D293" s="191">
        <f>BPU!D292</f>
        <v>0</v>
      </c>
      <c r="E293" s="211">
        <v>2</v>
      </c>
      <c r="F293" s="8">
        <f t="shared" si="14"/>
        <v>0</v>
      </c>
      <c r="H293" s="1"/>
    </row>
    <row r="294" spans="1:8" s="126" customFormat="1" x14ac:dyDescent="0.3">
      <c r="A294" s="18" t="s">
        <v>1619</v>
      </c>
      <c r="B294" s="30" t="s">
        <v>320</v>
      </c>
      <c r="C294" s="72" t="s">
        <v>10</v>
      </c>
      <c r="D294" s="191">
        <f>BPU!D293</f>
        <v>0</v>
      </c>
      <c r="E294" s="211">
        <v>10</v>
      </c>
      <c r="F294" s="8">
        <f t="shared" si="14"/>
        <v>0</v>
      </c>
      <c r="H294" s="1"/>
    </row>
    <row r="295" spans="1:8" s="126" customFormat="1" ht="13.8" x14ac:dyDescent="0.3">
      <c r="A295" s="54"/>
      <c r="B295" s="75"/>
      <c r="C295" s="72"/>
      <c r="D295" s="191"/>
      <c r="E295" s="211"/>
      <c r="F295" s="8"/>
      <c r="H295" s="1"/>
    </row>
    <row r="296" spans="1:8" s="126" customFormat="1" x14ac:dyDescent="0.3">
      <c r="A296" s="18" t="s">
        <v>1620</v>
      </c>
      <c r="B296" s="38" t="s">
        <v>321</v>
      </c>
      <c r="C296" s="72"/>
      <c r="D296" s="191"/>
      <c r="E296" s="211"/>
      <c r="F296" s="8"/>
      <c r="H296" s="1"/>
    </row>
    <row r="297" spans="1:8" s="126" customFormat="1" ht="27.6" x14ac:dyDescent="0.3">
      <c r="A297" s="18" t="s">
        <v>1621</v>
      </c>
      <c r="B297" s="30" t="s">
        <v>322</v>
      </c>
      <c r="C297" s="21" t="s">
        <v>13</v>
      </c>
      <c r="D297" s="191">
        <f>BPU!D296</f>
        <v>0</v>
      </c>
      <c r="E297" s="125">
        <v>10</v>
      </c>
      <c r="F297" s="8">
        <f t="shared" si="14"/>
        <v>0</v>
      </c>
      <c r="H297" s="1"/>
    </row>
    <row r="298" spans="1:8" s="126" customFormat="1" x14ac:dyDescent="0.3">
      <c r="A298" s="18" t="s">
        <v>1622</v>
      </c>
      <c r="B298" s="30" t="s">
        <v>323</v>
      </c>
      <c r="C298" s="21" t="s">
        <v>13</v>
      </c>
      <c r="D298" s="191">
        <f>BPU!D297</f>
        <v>0</v>
      </c>
      <c r="E298" s="125">
        <v>200</v>
      </c>
      <c r="F298" s="8">
        <f t="shared" si="14"/>
        <v>0</v>
      </c>
      <c r="H298" s="1"/>
    </row>
    <row r="299" spans="1:8" s="126" customFormat="1" x14ac:dyDescent="0.3">
      <c r="A299" s="18" t="s">
        <v>1623</v>
      </c>
      <c r="B299" s="30" t="s">
        <v>324</v>
      </c>
      <c r="C299" s="21" t="s">
        <v>13</v>
      </c>
      <c r="D299" s="191">
        <f>BPU!D298</f>
        <v>0</v>
      </c>
      <c r="E299" s="125">
        <v>200</v>
      </c>
      <c r="F299" s="8">
        <f t="shared" si="14"/>
        <v>0</v>
      </c>
      <c r="H299" s="1"/>
    </row>
    <row r="300" spans="1:8" s="126" customFormat="1" x14ac:dyDescent="0.3">
      <c r="A300" s="33"/>
      <c r="B300" s="34"/>
      <c r="C300" s="35"/>
      <c r="D300" s="36"/>
      <c r="E300" s="205"/>
      <c r="F300" s="36"/>
      <c r="H300" s="1"/>
    </row>
    <row r="301" spans="1:8" s="126" customFormat="1" ht="17.399999999999999" x14ac:dyDescent="0.3">
      <c r="A301" s="140" t="s">
        <v>169</v>
      </c>
      <c r="B301" s="141" t="s">
        <v>170</v>
      </c>
      <c r="C301" s="142"/>
      <c r="D301" s="143"/>
      <c r="E301" s="197"/>
      <c r="F301" s="143"/>
      <c r="H301" s="1"/>
    </row>
    <row r="302" spans="1:8" s="126" customFormat="1" x14ac:dyDescent="0.3">
      <c r="A302" s="18"/>
      <c r="B302" s="53"/>
      <c r="C302" s="7"/>
      <c r="D302" s="8"/>
      <c r="E302" s="198"/>
      <c r="F302" s="8"/>
      <c r="H302" s="1"/>
    </row>
    <row r="303" spans="1:8" s="126" customFormat="1" ht="13.8" x14ac:dyDescent="0.3">
      <c r="A303" s="156" t="s">
        <v>171</v>
      </c>
      <c r="B303" s="145" t="s">
        <v>172</v>
      </c>
      <c r="C303" s="150"/>
      <c r="D303" s="151"/>
      <c r="E303" s="201"/>
      <c r="F303" s="151"/>
      <c r="H303" s="1"/>
    </row>
    <row r="304" spans="1:8" s="126" customFormat="1" x14ac:dyDescent="0.3">
      <c r="A304" s="18"/>
      <c r="B304" s="34"/>
      <c r="C304" s="21"/>
      <c r="D304" s="22"/>
      <c r="E304" s="125"/>
      <c r="F304" s="22"/>
      <c r="H304" s="1"/>
    </row>
    <row r="305" spans="1:8" s="126" customFormat="1" x14ac:dyDescent="0.3">
      <c r="A305" s="18" t="s">
        <v>821</v>
      </c>
      <c r="B305" s="30" t="s">
        <v>173</v>
      </c>
      <c r="C305" s="21" t="s">
        <v>13</v>
      </c>
      <c r="D305" s="22">
        <f>BPU!D304</f>
        <v>0</v>
      </c>
      <c r="E305" s="125">
        <v>300</v>
      </c>
      <c r="F305" s="22">
        <f>E305*D305</f>
        <v>0</v>
      </c>
      <c r="H305" s="1"/>
    </row>
    <row r="306" spans="1:8" s="126" customFormat="1" x14ac:dyDescent="0.3">
      <c r="A306" s="18" t="s">
        <v>822</v>
      </c>
      <c r="B306" s="30" t="s">
        <v>174</v>
      </c>
      <c r="C306" s="21" t="s">
        <v>13</v>
      </c>
      <c r="D306" s="22">
        <f>BPU!D305</f>
        <v>0</v>
      </c>
      <c r="E306" s="125">
        <v>300</v>
      </c>
      <c r="F306" s="22">
        <f t="shared" ref="F306:F370" si="15">E306*D306</f>
        <v>0</v>
      </c>
      <c r="H306" s="1"/>
    </row>
    <row r="307" spans="1:8" s="126" customFormat="1" x14ac:dyDescent="0.3">
      <c r="A307" s="18" t="s">
        <v>823</v>
      </c>
      <c r="B307" s="30" t="s">
        <v>175</v>
      </c>
      <c r="C307" s="21" t="s">
        <v>13</v>
      </c>
      <c r="D307" s="22">
        <f>BPU!D306</f>
        <v>0</v>
      </c>
      <c r="E307" s="125">
        <v>300</v>
      </c>
      <c r="F307" s="22">
        <f t="shared" si="15"/>
        <v>0</v>
      </c>
      <c r="H307" s="1"/>
    </row>
    <row r="308" spans="1:8" s="126" customFormat="1" ht="27.6" x14ac:dyDescent="0.3">
      <c r="A308" s="18" t="s">
        <v>824</v>
      </c>
      <c r="B308" s="30" t="s">
        <v>176</v>
      </c>
      <c r="C308" s="21" t="s">
        <v>13</v>
      </c>
      <c r="D308" s="22">
        <f>BPU!D307</f>
        <v>0</v>
      </c>
      <c r="E308" s="125">
        <v>300</v>
      </c>
      <c r="F308" s="22">
        <f t="shared" si="15"/>
        <v>0</v>
      </c>
      <c r="H308" s="1"/>
    </row>
    <row r="309" spans="1:8" s="126" customFormat="1" ht="27.6" x14ac:dyDescent="0.3">
      <c r="A309" s="18" t="s">
        <v>825</v>
      </c>
      <c r="B309" s="30" t="s">
        <v>177</v>
      </c>
      <c r="C309" s="21" t="s">
        <v>13</v>
      </c>
      <c r="D309" s="22">
        <f>BPU!D308</f>
        <v>0</v>
      </c>
      <c r="E309" s="125">
        <v>300</v>
      </c>
      <c r="F309" s="22">
        <f t="shared" si="15"/>
        <v>0</v>
      </c>
      <c r="H309" s="1"/>
    </row>
    <row r="310" spans="1:8" s="126" customFormat="1" ht="27.6" x14ac:dyDescent="0.3">
      <c r="A310" s="18" t="s">
        <v>826</v>
      </c>
      <c r="B310" s="30" t="s">
        <v>178</v>
      </c>
      <c r="C310" s="21" t="s">
        <v>13</v>
      </c>
      <c r="D310" s="22">
        <f>BPU!D309</f>
        <v>0</v>
      </c>
      <c r="E310" s="125">
        <v>300</v>
      </c>
      <c r="F310" s="22">
        <f t="shared" si="15"/>
        <v>0</v>
      </c>
      <c r="H310" s="1"/>
    </row>
    <row r="311" spans="1:8" s="126" customFormat="1" ht="41.4" x14ac:dyDescent="0.3">
      <c r="A311" s="18" t="s">
        <v>827</v>
      </c>
      <c r="B311" s="30" t="s">
        <v>179</v>
      </c>
      <c r="C311" s="21" t="s">
        <v>13</v>
      </c>
      <c r="D311" s="22">
        <f>BPU!D310</f>
        <v>0</v>
      </c>
      <c r="E311" s="125">
        <v>300</v>
      </c>
      <c r="F311" s="22">
        <f t="shared" si="15"/>
        <v>0</v>
      </c>
      <c r="H311" s="1"/>
    </row>
    <row r="312" spans="1:8" s="126" customFormat="1" ht="27.6" x14ac:dyDescent="0.3">
      <c r="A312" s="18" t="s">
        <v>1624</v>
      </c>
      <c r="B312" s="30" t="s">
        <v>180</v>
      </c>
      <c r="C312" s="21" t="s">
        <v>13</v>
      </c>
      <c r="D312" s="22">
        <f>BPU!D311</f>
        <v>0</v>
      </c>
      <c r="E312" s="125">
        <v>300</v>
      </c>
      <c r="F312" s="22">
        <f t="shared" si="15"/>
        <v>0</v>
      </c>
      <c r="H312" s="1"/>
    </row>
    <row r="313" spans="1:8" s="126" customFormat="1" x14ac:dyDescent="0.3">
      <c r="A313" s="15"/>
      <c r="B313" s="56"/>
      <c r="C313" s="7"/>
      <c r="D313" s="22"/>
      <c r="E313" s="198"/>
      <c r="F313" s="22"/>
      <c r="H313" s="1"/>
    </row>
    <row r="314" spans="1:8" s="126" customFormat="1" ht="13.8" x14ac:dyDescent="0.3">
      <c r="A314" s="156" t="s">
        <v>181</v>
      </c>
      <c r="B314" s="145" t="s">
        <v>182</v>
      </c>
      <c r="C314" s="150"/>
      <c r="D314" s="150"/>
      <c r="E314" s="201"/>
      <c r="F314" s="201"/>
      <c r="H314" s="1"/>
    </row>
    <row r="315" spans="1:8" s="126" customFormat="1" x14ac:dyDescent="0.3">
      <c r="A315" s="18"/>
      <c r="B315" s="9"/>
      <c r="C315" s="21"/>
      <c r="D315" s="22"/>
      <c r="E315" s="125"/>
      <c r="F315" s="22"/>
      <c r="H315" s="1"/>
    </row>
    <row r="316" spans="1:8" s="126" customFormat="1" x14ac:dyDescent="0.3">
      <c r="A316" s="18" t="s">
        <v>183</v>
      </c>
      <c r="B316" s="30" t="s">
        <v>184</v>
      </c>
      <c r="C316" s="21" t="s">
        <v>13</v>
      </c>
      <c r="D316" s="22">
        <f>BPU!D315</f>
        <v>0</v>
      </c>
      <c r="E316" s="125">
        <v>200</v>
      </c>
      <c r="F316" s="22">
        <f t="shared" si="15"/>
        <v>0</v>
      </c>
      <c r="H316" s="1"/>
    </row>
    <row r="317" spans="1:8" s="126" customFormat="1" x14ac:dyDescent="0.3">
      <c r="A317" s="18" t="s">
        <v>186</v>
      </c>
      <c r="B317" s="30" t="s">
        <v>185</v>
      </c>
      <c r="C317" s="21" t="s">
        <v>13</v>
      </c>
      <c r="D317" s="22">
        <f>BPU!D316</f>
        <v>0</v>
      </c>
      <c r="E317" s="125">
        <v>50</v>
      </c>
      <c r="F317" s="22">
        <f t="shared" si="15"/>
        <v>0</v>
      </c>
      <c r="H317" s="1"/>
    </row>
    <row r="318" spans="1:8" s="126" customFormat="1" x14ac:dyDescent="0.3">
      <c r="A318" s="18"/>
      <c r="B318" s="30"/>
      <c r="C318" s="21"/>
      <c r="D318" s="22"/>
      <c r="E318" s="125"/>
      <c r="F318" s="22"/>
      <c r="H318" s="1"/>
    </row>
    <row r="319" spans="1:8" s="126" customFormat="1" x14ac:dyDescent="0.3">
      <c r="A319" s="18" t="s">
        <v>200</v>
      </c>
      <c r="B319" s="38" t="s">
        <v>187</v>
      </c>
      <c r="C319" s="21"/>
      <c r="D319" s="22"/>
      <c r="E319" s="125"/>
      <c r="F319" s="22"/>
      <c r="H319" s="1"/>
    </row>
    <row r="320" spans="1:8" s="126" customFormat="1" ht="27.6" x14ac:dyDescent="0.3">
      <c r="A320" s="18" t="s">
        <v>202</v>
      </c>
      <c r="B320" s="30" t="s">
        <v>188</v>
      </c>
      <c r="C320" s="21" t="s">
        <v>13</v>
      </c>
      <c r="D320" s="22">
        <f>BPU!D319</f>
        <v>0</v>
      </c>
      <c r="E320" s="125">
        <v>100</v>
      </c>
      <c r="F320" s="22">
        <f t="shared" si="15"/>
        <v>0</v>
      </c>
      <c r="H320" s="1"/>
    </row>
    <row r="321" spans="1:8" s="126" customFormat="1" x14ac:dyDescent="0.3">
      <c r="A321" s="18" t="s">
        <v>203</v>
      </c>
      <c r="B321" s="30" t="s">
        <v>189</v>
      </c>
      <c r="C321" s="21" t="s">
        <v>13</v>
      </c>
      <c r="D321" s="22">
        <f>BPU!D320</f>
        <v>0</v>
      </c>
      <c r="E321" s="125">
        <v>100</v>
      </c>
      <c r="F321" s="22">
        <f t="shared" si="15"/>
        <v>0</v>
      </c>
      <c r="H321" s="1"/>
    </row>
    <row r="322" spans="1:8" s="126" customFormat="1" x14ac:dyDescent="0.3">
      <c r="A322" s="18" t="s">
        <v>204</v>
      </c>
      <c r="B322" s="30" t="s">
        <v>190</v>
      </c>
      <c r="C322" s="21" t="s">
        <v>13</v>
      </c>
      <c r="D322" s="22">
        <f>BPU!D321</f>
        <v>0</v>
      </c>
      <c r="E322" s="125">
        <v>100</v>
      </c>
      <c r="F322" s="22">
        <f t="shared" si="15"/>
        <v>0</v>
      </c>
      <c r="H322" s="1"/>
    </row>
    <row r="323" spans="1:8" s="126" customFormat="1" x14ac:dyDescent="0.3">
      <c r="A323" s="18" t="s">
        <v>205</v>
      </c>
      <c r="B323" s="30" t="s">
        <v>191</v>
      </c>
      <c r="C323" s="21" t="s">
        <v>13</v>
      </c>
      <c r="D323" s="22">
        <f>BPU!D322</f>
        <v>0</v>
      </c>
      <c r="E323" s="125">
        <v>100</v>
      </c>
      <c r="F323" s="22">
        <f t="shared" si="15"/>
        <v>0</v>
      </c>
      <c r="H323" s="1"/>
    </row>
    <row r="324" spans="1:8" s="126" customFormat="1" x14ac:dyDescent="0.3">
      <c r="A324" s="18" t="s">
        <v>206</v>
      </c>
      <c r="B324" s="30" t="s">
        <v>192</v>
      </c>
      <c r="C324" s="21" t="s">
        <v>13</v>
      </c>
      <c r="D324" s="22">
        <f>BPU!D323</f>
        <v>0</v>
      </c>
      <c r="E324" s="125">
        <v>100</v>
      </c>
      <c r="F324" s="22">
        <f t="shared" si="15"/>
        <v>0</v>
      </c>
      <c r="H324" s="1"/>
    </row>
    <row r="325" spans="1:8" s="126" customFormat="1" x14ac:dyDescent="0.3">
      <c r="A325" s="18" t="s">
        <v>207</v>
      </c>
      <c r="B325" s="30" t="s">
        <v>193</v>
      </c>
      <c r="C325" s="21" t="s">
        <v>13</v>
      </c>
      <c r="D325" s="22">
        <f>BPU!D324</f>
        <v>0</v>
      </c>
      <c r="E325" s="125">
        <v>100</v>
      </c>
      <c r="F325" s="22">
        <f t="shared" si="15"/>
        <v>0</v>
      </c>
      <c r="H325" s="1"/>
    </row>
    <row r="326" spans="1:8" s="126" customFormat="1" x14ac:dyDescent="0.3">
      <c r="A326" s="18" t="s">
        <v>1625</v>
      </c>
      <c r="B326" s="30" t="s">
        <v>194</v>
      </c>
      <c r="C326" s="21" t="s">
        <v>13</v>
      </c>
      <c r="D326" s="22">
        <f>BPU!D325</f>
        <v>0</v>
      </c>
      <c r="E326" s="125">
        <v>25</v>
      </c>
      <c r="F326" s="22">
        <f t="shared" si="15"/>
        <v>0</v>
      </c>
      <c r="H326" s="1"/>
    </row>
    <row r="327" spans="1:8" s="126" customFormat="1" ht="27.6" x14ac:dyDescent="0.3">
      <c r="A327" s="18" t="s">
        <v>1626</v>
      </c>
      <c r="B327" s="30" t="s">
        <v>195</v>
      </c>
      <c r="C327" s="21" t="s">
        <v>13</v>
      </c>
      <c r="D327" s="22">
        <f>BPU!D326</f>
        <v>0</v>
      </c>
      <c r="E327" s="125">
        <v>10</v>
      </c>
      <c r="F327" s="22">
        <f t="shared" si="15"/>
        <v>0</v>
      </c>
      <c r="H327" s="1"/>
    </row>
    <row r="328" spans="1:8" s="126" customFormat="1" ht="27.6" x14ac:dyDescent="0.3">
      <c r="A328" s="18" t="s">
        <v>1627</v>
      </c>
      <c r="B328" s="30" t="s">
        <v>196</v>
      </c>
      <c r="C328" s="21" t="s">
        <v>13</v>
      </c>
      <c r="D328" s="22">
        <f>BPU!D327</f>
        <v>0</v>
      </c>
      <c r="E328" s="125">
        <v>10</v>
      </c>
      <c r="F328" s="22">
        <f t="shared" si="15"/>
        <v>0</v>
      </c>
      <c r="H328" s="1"/>
    </row>
    <row r="329" spans="1:8" s="126" customFormat="1" x14ac:dyDescent="0.3">
      <c r="A329" s="18" t="s">
        <v>1628</v>
      </c>
      <c r="B329" s="30" t="s">
        <v>197</v>
      </c>
      <c r="C329" s="21" t="s">
        <v>13</v>
      </c>
      <c r="D329" s="22">
        <f>BPU!D328</f>
        <v>0</v>
      </c>
      <c r="E329" s="125">
        <v>10</v>
      </c>
      <c r="F329" s="22">
        <f t="shared" si="15"/>
        <v>0</v>
      </c>
      <c r="H329" s="1"/>
    </row>
    <row r="330" spans="1:8" s="126" customFormat="1" x14ac:dyDescent="0.3">
      <c r="A330" s="18" t="s">
        <v>1629</v>
      </c>
      <c r="B330" s="30" t="s">
        <v>198</v>
      </c>
      <c r="C330" s="21" t="s">
        <v>13</v>
      </c>
      <c r="D330" s="22">
        <f>BPU!D329</f>
        <v>0</v>
      </c>
      <c r="E330" s="125">
        <v>10</v>
      </c>
      <c r="F330" s="22">
        <f t="shared" si="15"/>
        <v>0</v>
      </c>
      <c r="H330" s="1"/>
    </row>
    <row r="331" spans="1:8" s="126" customFormat="1" x14ac:dyDescent="0.3">
      <c r="A331" s="18" t="s">
        <v>1630</v>
      </c>
      <c r="B331" s="30" t="s">
        <v>199</v>
      </c>
      <c r="C331" s="21" t="s">
        <v>13</v>
      </c>
      <c r="D331" s="22">
        <f>BPU!D330</f>
        <v>0</v>
      </c>
      <c r="E331" s="125">
        <v>50</v>
      </c>
      <c r="F331" s="22">
        <f t="shared" si="15"/>
        <v>0</v>
      </c>
      <c r="H331" s="1"/>
    </row>
    <row r="332" spans="1:8" s="126" customFormat="1" x14ac:dyDescent="0.3">
      <c r="A332" s="18"/>
      <c r="B332" s="30"/>
      <c r="C332" s="21"/>
      <c r="D332" s="22"/>
      <c r="E332" s="125"/>
      <c r="F332" s="22"/>
      <c r="H332" s="1"/>
    </row>
    <row r="333" spans="1:8" s="126" customFormat="1" x14ac:dyDescent="0.3">
      <c r="A333" s="18" t="s">
        <v>209</v>
      </c>
      <c r="B333" s="38" t="s">
        <v>201</v>
      </c>
      <c r="C333" s="21"/>
      <c r="D333" s="22"/>
      <c r="E333" s="125"/>
      <c r="F333" s="22"/>
      <c r="H333" s="1"/>
    </row>
    <row r="334" spans="1:8" s="126" customFormat="1" ht="27.6" x14ac:dyDescent="0.3">
      <c r="A334" s="18" t="s">
        <v>211</v>
      </c>
      <c r="B334" s="30" t="s">
        <v>828</v>
      </c>
      <c r="C334" s="21" t="s">
        <v>13</v>
      </c>
      <c r="D334" s="22">
        <f>BPU!D333</f>
        <v>0</v>
      </c>
      <c r="E334" s="125">
        <v>200</v>
      </c>
      <c r="F334" s="22">
        <f t="shared" si="15"/>
        <v>0</v>
      </c>
      <c r="H334" s="1"/>
    </row>
    <row r="335" spans="1:8" s="126" customFormat="1" ht="41.4" x14ac:dyDescent="0.3">
      <c r="A335" s="18" t="s">
        <v>212</v>
      </c>
      <c r="B335" s="30" t="s">
        <v>829</v>
      </c>
      <c r="C335" s="21" t="s">
        <v>13</v>
      </c>
      <c r="D335" s="22">
        <f>BPU!D334</f>
        <v>0</v>
      </c>
      <c r="E335" s="125">
        <v>200</v>
      </c>
      <c r="F335" s="22">
        <f t="shared" si="15"/>
        <v>0</v>
      </c>
      <c r="H335" s="1"/>
    </row>
    <row r="336" spans="1:8" s="126" customFormat="1" ht="27.6" x14ac:dyDescent="0.3">
      <c r="A336" s="18" t="s">
        <v>213</v>
      </c>
      <c r="B336" s="30" t="s">
        <v>188</v>
      </c>
      <c r="C336" s="21" t="s">
        <v>13</v>
      </c>
      <c r="D336" s="22">
        <f>BPU!D335</f>
        <v>0</v>
      </c>
      <c r="E336" s="125">
        <v>100</v>
      </c>
      <c r="F336" s="22">
        <f t="shared" si="15"/>
        <v>0</v>
      </c>
      <c r="H336" s="1"/>
    </row>
    <row r="337" spans="1:8" s="126" customFormat="1" ht="27.6" x14ac:dyDescent="0.3">
      <c r="A337" s="18" t="s">
        <v>1631</v>
      </c>
      <c r="B337" s="30" t="s">
        <v>830</v>
      </c>
      <c r="C337" s="21" t="s">
        <v>13</v>
      </c>
      <c r="D337" s="22">
        <f>BPU!D336</f>
        <v>0</v>
      </c>
      <c r="E337" s="125">
        <v>100</v>
      </c>
      <c r="F337" s="22">
        <f t="shared" si="15"/>
        <v>0</v>
      </c>
      <c r="H337" s="1"/>
    </row>
    <row r="338" spans="1:8" s="126" customFormat="1" ht="41.4" x14ac:dyDescent="0.3">
      <c r="A338" s="18" t="s">
        <v>1632</v>
      </c>
      <c r="B338" s="30" t="s">
        <v>1927</v>
      </c>
      <c r="C338" s="21" t="s">
        <v>13</v>
      </c>
      <c r="D338" s="22">
        <f>BPU!D337</f>
        <v>0</v>
      </c>
      <c r="E338" s="125">
        <v>100</v>
      </c>
      <c r="F338" s="22">
        <f t="shared" si="15"/>
        <v>0</v>
      </c>
      <c r="H338" s="1"/>
    </row>
    <row r="339" spans="1:8" s="126" customFormat="1" x14ac:dyDescent="0.3">
      <c r="A339" s="18" t="s">
        <v>1633</v>
      </c>
      <c r="B339" s="30" t="s">
        <v>208</v>
      </c>
      <c r="C339" s="21" t="s">
        <v>13</v>
      </c>
      <c r="D339" s="22">
        <f>BPU!D338</f>
        <v>0</v>
      </c>
      <c r="E339" s="125">
        <v>100</v>
      </c>
      <c r="F339" s="22">
        <f t="shared" si="15"/>
        <v>0</v>
      </c>
      <c r="H339" s="1"/>
    </row>
    <row r="340" spans="1:8" s="126" customFormat="1" x14ac:dyDescent="0.3">
      <c r="A340" s="18" t="s">
        <v>1634</v>
      </c>
      <c r="B340" s="30" t="s">
        <v>199</v>
      </c>
      <c r="C340" s="21" t="s">
        <v>13</v>
      </c>
      <c r="D340" s="22">
        <f>BPU!D339</f>
        <v>0</v>
      </c>
      <c r="E340" s="125">
        <v>200</v>
      </c>
      <c r="F340" s="22">
        <f t="shared" si="15"/>
        <v>0</v>
      </c>
      <c r="H340" s="1"/>
    </row>
    <row r="341" spans="1:8" s="126" customFormat="1" x14ac:dyDescent="0.3">
      <c r="A341" s="18"/>
      <c r="B341" s="30"/>
      <c r="C341" s="21"/>
      <c r="D341" s="22"/>
      <c r="E341" s="125"/>
      <c r="F341" s="22"/>
      <c r="H341" s="1"/>
    </row>
    <row r="342" spans="1:8" s="126" customFormat="1" x14ac:dyDescent="0.3">
      <c r="A342" s="18" t="s">
        <v>1635</v>
      </c>
      <c r="B342" s="38" t="s">
        <v>210</v>
      </c>
      <c r="C342" s="21"/>
      <c r="D342" s="22"/>
      <c r="E342" s="125"/>
      <c r="F342" s="22"/>
      <c r="H342" s="1"/>
    </row>
    <row r="343" spans="1:8" s="126" customFormat="1" ht="30.6" customHeight="1" x14ac:dyDescent="0.3">
      <c r="A343" s="18" t="s">
        <v>215</v>
      </c>
      <c r="B343" s="30" t="s">
        <v>831</v>
      </c>
      <c r="C343" s="21" t="s">
        <v>10</v>
      </c>
      <c r="D343" s="22">
        <f>BPU!D342</f>
        <v>0</v>
      </c>
      <c r="E343" s="125">
        <v>20</v>
      </c>
      <c r="F343" s="22">
        <f t="shared" si="15"/>
        <v>0</v>
      </c>
      <c r="H343" s="1"/>
    </row>
    <row r="344" spans="1:8" s="126" customFormat="1" ht="27.6" x14ac:dyDescent="0.3">
      <c r="A344" s="18" t="s">
        <v>217</v>
      </c>
      <c r="B344" s="30" t="s">
        <v>832</v>
      </c>
      <c r="C344" s="21" t="s">
        <v>10</v>
      </c>
      <c r="D344" s="22">
        <f>BPU!D343</f>
        <v>0</v>
      </c>
      <c r="E344" s="125">
        <v>20</v>
      </c>
      <c r="F344" s="22">
        <f t="shared" si="15"/>
        <v>0</v>
      </c>
      <c r="H344" s="1"/>
    </row>
    <row r="345" spans="1:8" s="126" customFormat="1" x14ac:dyDescent="0.3">
      <c r="A345" s="18" t="s">
        <v>1636</v>
      </c>
      <c r="B345" s="30" t="s">
        <v>833</v>
      </c>
      <c r="C345" s="21" t="s">
        <v>10</v>
      </c>
      <c r="D345" s="22">
        <f>BPU!D344</f>
        <v>0</v>
      </c>
      <c r="E345" s="125">
        <v>20</v>
      </c>
      <c r="F345" s="22">
        <f t="shared" si="15"/>
        <v>0</v>
      </c>
      <c r="H345" s="1"/>
    </row>
    <row r="346" spans="1:8" s="126" customFormat="1" x14ac:dyDescent="0.3">
      <c r="A346" s="18" t="s">
        <v>1637</v>
      </c>
      <c r="B346" s="30" t="s">
        <v>834</v>
      </c>
      <c r="C346" s="21" t="s">
        <v>10</v>
      </c>
      <c r="D346" s="22">
        <f>BPU!D345</f>
        <v>0</v>
      </c>
      <c r="E346" s="125">
        <v>20</v>
      </c>
      <c r="F346" s="22">
        <f t="shared" si="15"/>
        <v>0</v>
      </c>
      <c r="H346" s="1"/>
    </row>
    <row r="347" spans="1:8" s="126" customFormat="1" x14ac:dyDescent="0.3">
      <c r="A347" s="18"/>
      <c r="B347" s="30"/>
      <c r="C347" s="21"/>
      <c r="D347" s="22"/>
      <c r="E347" s="125"/>
      <c r="F347" s="22"/>
      <c r="H347" s="1"/>
    </row>
    <row r="348" spans="1:8" s="126" customFormat="1" x14ac:dyDescent="0.3">
      <c r="A348" s="18" t="s">
        <v>1638</v>
      </c>
      <c r="B348" s="38" t="s">
        <v>214</v>
      </c>
      <c r="C348" s="21"/>
      <c r="D348" s="22"/>
      <c r="E348" s="125"/>
      <c r="F348" s="22"/>
      <c r="H348" s="1"/>
    </row>
    <row r="349" spans="1:8" s="126" customFormat="1" x14ac:dyDescent="0.3">
      <c r="A349" s="18" t="s">
        <v>1639</v>
      </c>
      <c r="B349" s="30" t="s">
        <v>216</v>
      </c>
      <c r="C349" s="21" t="s">
        <v>8</v>
      </c>
      <c r="D349" s="22">
        <f>BPU!D348</f>
        <v>0</v>
      </c>
      <c r="E349" s="125">
        <v>10</v>
      </c>
      <c r="F349" s="22">
        <f t="shared" si="15"/>
        <v>0</v>
      </c>
      <c r="H349" s="1"/>
    </row>
    <row r="350" spans="1:8" s="126" customFormat="1" x14ac:dyDescent="0.3">
      <c r="A350" s="18" t="s">
        <v>1640</v>
      </c>
      <c r="B350" s="30" t="s">
        <v>218</v>
      </c>
      <c r="C350" s="21" t="s">
        <v>10</v>
      </c>
      <c r="D350" s="22">
        <f>BPU!D349</f>
        <v>0</v>
      </c>
      <c r="E350" s="125">
        <v>30</v>
      </c>
      <c r="F350" s="22">
        <f t="shared" si="15"/>
        <v>0</v>
      </c>
      <c r="H350" s="1"/>
    </row>
    <row r="351" spans="1:8" s="126" customFormat="1" ht="27.6" x14ac:dyDescent="0.3">
      <c r="A351" s="18" t="s">
        <v>1641</v>
      </c>
      <c r="B351" s="30" t="s">
        <v>219</v>
      </c>
      <c r="C351" s="21" t="s">
        <v>10</v>
      </c>
      <c r="D351" s="22">
        <f>BPU!D350</f>
        <v>0</v>
      </c>
      <c r="E351" s="125">
        <v>30</v>
      </c>
      <c r="F351" s="22">
        <f t="shared" si="15"/>
        <v>0</v>
      </c>
      <c r="H351" s="1"/>
    </row>
    <row r="352" spans="1:8" s="126" customFormat="1" x14ac:dyDescent="0.3">
      <c r="A352" s="15"/>
      <c r="B352" s="57"/>
      <c r="C352" s="7"/>
      <c r="D352" s="22"/>
      <c r="E352" s="198"/>
      <c r="F352" s="22"/>
      <c r="H352" s="1"/>
    </row>
    <row r="353" spans="1:8" s="126" customFormat="1" ht="13.8" x14ac:dyDescent="0.3">
      <c r="A353" s="156" t="s">
        <v>220</v>
      </c>
      <c r="B353" s="145" t="s">
        <v>221</v>
      </c>
      <c r="C353" s="150"/>
      <c r="D353" s="150"/>
      <c r="E353" s="201"/>
      <c r="F353" s="201"/>
      <c r="H353" s="1"/>
    </row>
    <row r="354" spans="1:8" s="126" customFormat="1" x14ac:dyDescent="0.3">
      <c r="A354" s="18"/>
      <c r="B354" s="51"/>
      <c r="C354" s="21"/>
      <c r="D354" s="22"/>
      <c r="E354" s="125"/>
      <c r="F354" s="22"/>
      <c r="H354" s="1"/>
    </row>
    <row r="355" spans="1:8" s="126" customFormat="1" ht="27.6" x14ac:dyDescent="0.3">
      <c r="A355" s="18" t="s">
        <v>222</v>
      </c>
      <c r="B355" s="30" t="s">
        <v>835</v>
      </c>
      <c r="C355" s="21" t="s">
        <v>13</v>
      </c>
      <c r="D355" s="22">
        <f>BPU!D354</f>
        <v>0</v>
      </c>
      <c r="E355" s="125">
        <v>25</v>
      </c>
      <c r="F355" s="22">
        <f t="shared" si="15"/>
        <v>0</v>
      </c>
      <c r="H355" s="1"/>
    </row>
    <row r="356" spans="1:8" s="126" customFormat="1" ht="27.6" x14ac:dyDescent="0.3">
      <c r="A356" s="18" t="s">
        <v>223</v>
      </c>
      <c r="B356" s="30" t="s">
        <v>836</v>
      </c>
      <c r="C356" s="21" t="s">
        <v>13</v>
      </c>
      <c r="D356" s="22">
        <f>BPU!D355</f>
        <v>0</v>
      </c>
      <c r="E356" s="125">
        <v>30</v>
      </c>
      <c r="F356" s="22">
        <f t="shared" si="15"/>
        <v>0</v>
      </c>
      <c r="H356" s="1"/>
    </row>
    <row r="357" spans="1:8" s="126" customFormat="1" ht="27.6" x14ac:dyDescent="0.3">
      <c r="A357" s="18" t="s">
        <v>224</v>
      </c>
      <c r="B357" s="30" t="s">
        <v>837</v>
      </c>
      <c r="C357" s="21" t="s">
        <v>13</v>
      </c>
      <c r="D357" s="22">
        <f>BPU!D356</f>
        <v>0</v>
      </c>
      <c r="E357" s="125">
        <v>30</v>
      </c>
      <c r="F357" s="22">
        <f t="shared" si="15"/>
        <v>0</v>
      </c>
      <c r="H357" s="1"/>
    </row>
    <row r="358" spans="1:8" s="126" customFormat="1" x14ac:dyDescent="0.3">
      <c r="A358" s="18"/>
      <c r="B358" s="30"/>
      <c r="C358" s="21"/>
      <c r="D358" s="22"/>
      <c r="E358" s="125"/>
      <c r="F358" s="22"/>
      <c r="H358" s="1"/>
    </row>
    <row r="359" spans="1:8" s="126" customFormat="1" x14ac:dyDescent="0.3">
      <c r="A359" s="18" t="s">
        <v>225</v>
      </c>
      <c r="B359" s="38" t="s">
        <v>226</v>
      </c>
      <c r="C359" s="21"/>
      <c r="D359" s="22"/>
      <c r="E359" s="125"/>
      <c r="F359" s="22"/>
      <c r="H359" s="1"/>
    </row>
    <row r="360" spans="1:8" s="126" customFormat="1" ht="27.6" x14ac:dyDescent="0.3">
      <c r="A360" s="18" t="s">
        <v>227</v>
      </c>
      <c r="B360" s="30" t="s">
        <v>838</v>
      </c>
      <c r="C360" s="21" t="s">
        <v>13</v>
      </c>
      <c r="D360" s="22">
        <f>BPU!D359</f>
        <v>0</v>
      </c>
      <c r="E360" s="125">
        <v>100</v>
      </c>
      <c r="F360" s="22">
        <f t="shared" si="15"/>
        <v>0</v>
      </c>
      <c r="H360" s="1"/>
    </row>
    <row r="361" spans="1:8" s="126" customFormat="1" ht="27.6" x14ac:dyDescent="0.3">
      <c r="A361" s="18" t="s">
        <v>228</v>
      </c>
      <c r="B361" s="30" t="s">
        <v>839</v>
      </c>
      <c r="C361" s="21" t="s">
        <v>13</v>
      </c>
      <c r="D361" s="22">
        <f>BPU!D360</f>
        <v>0</v>
      </c>
      <c r="E361" s="125">
        <v>100</v>
      </c>
      <c r="F361" s="22">
        <f t="shared" si="15"/>
        <v>0</v>
      </c>
      <c r="H361" s="1"/>
    </row>
    <row r="362" spans="1:8" s="126" customFormat="1" ht="27.6" x14ac:dyDescent="0.3">
      <c r="A362" s="18" t="s">
        <v>229</v>
      </c>
      <c r="B362" s="30" t="s">
        <v>231</v>
      </c>
      <c r="C362" s="21" t="s">
        <v>13</v>
      </c>
      <c r="D362" s="22">
        <f>BPU!D361</f>
        <v>0</v>
      </c>
      <c r="E362" s="125">
        <v>100</v>
      </c>
      <c r="F362" s="22">
        <f t="shared" si="15"/>
        <v>0</v>
      </c>
      <c r="H362" s="1"/>
    </row>
    <row r="363" spans="1:8" s="126" customFormat="1" ht="27.6" x14ac:dyDescent="0.3">
      <c r="A363" s="18" t="s">
        <v>230</v>
      </c>
      <c r="B363" s="30" t="s">
        <v>232</v>
      </c>
      <c r="C363" s="21" t="s">
        <v>10</v>
      </c>
      <c r="D363" s="22">
        <f>BPU!D362</f>
        <v>0</v>
      </c>
      <c r="E363" s="125">
        <v>50</v>
      </c>
      <c r="F363" s="22">
        <f t="shared" si="15"/>
        <v>0</v>
      </c>
      <c r="H363" s="1"/>
    </row>
    <row r="364" spans="1:8" s="126" customFormat="1" ht="27.6" x14ac:dyDescent="0.3">
      <c r="A364" s="18" t="s">
        <v>1642</v>
      </c>
      <c r="B364" s="30" t="s">
        <v>233</v>
      </c>
      <c r="C364" s="21" t="s">
        <v>10</v>
      </c>
      <c r="D364" s="22">
        <f>BPU!D363</f>
        <v>0</v>
      </c>
      <c r="E364" s="125">
        <v>50</v>
      </c>
      <c r="F364" s="22">
        <f t="shared" si="15"/>
        <v>0</v>
      </c>
      <c r="H364" s="1"/>
    </row>
    <row r="365" spans="1:8" s="126" customFormat="1" x14ac:dyDescent="0.3">
      <c r="A365" s="18"/>
      <c r="B365" s="30"/>
      <c r="C365" s="21"/>
      <c r="D365" s="22"/>
      <c r="E365" s="125"/>
      <c r="F365" s="22"/>
      <c r="H365" s="1"/>
    </row>
    <row r="366" spans="1:8" s="126" customFormat="1" x14ac:dyDescent="0.3">
      <c r="A366" s="18" t="s">
        <v>234</v>
      </c>
      <c r="B366" s="38" t="s">
        <v>235</v>
      </c>
      <c r="C366" s="21"/>
      <c r="D366" s="22"/>
      <c r="E366" s="125"/>
      <c r="F366" s="22"/>
      <c r="H366" s="1"/>
    </row>
    <row r="367" spans="1:8" s="126" customFormat="1" ht="27.6" x14ac:dyDescent="0.3">
      <c r="A367" s="18" t="s">
        <v>236</v>
      </c>
      <c r="B367" s="30" t="s">
        <v>840</v>
      </c>
      <c r="C367" s="21" t="s">
        <v>13</v>
      </c>
      <c r="D367" s="22">
        <f>BPU!D366</f>
        <v>0</v>
      </c>
      <c r="E367" s="125">
        <v>100</v>
      </c>
      <c r="F367" s="22">
        <f t="shared" si="15"/>
        <v>0</v>
      </c>
      <c r="H367" s="1"/>
    </row>
    <row r="368" spans="1:8" s="126" customFormat="1" ht="41.4" x14ac:dyDescent="0.3">
      <c r="A368" s="18" t="s">
        <v>237</v>
      </c>
      <c r="B368" s="30" t="s">
        <v>841</v>
      </c>
      <c r="C368" s="21" t="s">
        <v>13</v>
      </c>
      <c r="D368" s="22">
        <f>BPU!D367</f>
        <v>0</v>
      </c>
      <c r="E368" s="125">
        <v>100</v>
      </c>
      <c r="F368" s="22">
        <f t="shared" si="15"/>
        <v>0</v>
      </c>
      <c r="H368" s="1"/>
    </row>
    <row r="369" spans="1:8" s="126" customFormat="1" ht="27.6" x14ac:dyDescent="0.3">
      <c r="A369" s="18" t="s">
        <v>238</v>
      </c>
      <c r="B369" s="30" t="s">
        <v>239</v>
      </c>
      <c r="C369" s="21" t="s">
        <v>13</v>
      </c>
      <c r="D369" s="22">
        <f>BPU!D368</f>
        <v>0</v>
      </c>
      <c r="E369" s="125">
        <v>100</v>
      </c>
      <c r="F369" s="22">
        <f t="shared" si="15"/>
        <v>0</v>
      </c>
      <c r="H369" s="1"/>
    </row>
    <row r="370" spans="1:8" s="126" customFormat="1" x14ac:dyDescent="0.3">
      <c r="A370" s="18" t="s">
        <v>1643</v>
      </c>
      <c r="B370" s="30" t="s">
        <v>240</v>
      </c>
      <c r="C370" s="21" t="s">
        <v>10</v>
      </c>
      <c r="D370" s="22">
        <f>BPU!D369</f>
        <v>0</v>
      </c>
      <c r="E370" s="125">
        <v>50</v>
      </c>
      <c r="F370" s="22">
        <f t="shared" si="15"/>
        <v>0</v>
      </c>
      <c r="H370" s="1"/>
    </row>
    <row r="371" spans="1:8" s="126" customFormat="1" ht="13.8" x14ac:dyDescent="0.3">
      <c r="A371" s="19"/>
      <c r="B371" s="30"/>
      <c r="C371" s="21"/>
      <c r="D371" s="22"/>
      <c r="E371" s="125"/>
      <c r="F371" s="22"/>
      <c r="H371" s="1"/>
    </row>
    <row r="372" spans="1:8" s="126" customFormat="1" x14ac:dyDescent="0.3">
      <c r="A372" s="18" t="s">
        <v>241</v>
      </c>
      <c r="B372" s="38" t="s">
        <v>242</v>
      </c>
      <c r="C372" s="21"/>
      <c r="D372" s="22"/>
      <c r="E372" s="125"/>
      <c r="F372" s="22"/>
      <c r="H372" s="1"/>
    </row>
    <row r="373" spans="1:8" s="126" customFormat="1" ht="41.4" x14ac:dyDescent="0.3">
      <c r="A373" s="18" t="s">
        <v>243</v>
      </c>
      <c r="B373" s="30" t="s">
        <v>842</v>
      </c>
      <c r="C373" s="21" t="s">
        <v>13</v>
      </c>
      <c r="D373" s="22">
        <f>BPU!D372</f>
        <v>0</v>
      </c>
      <c r="E373" s="125">
        <v>20</v>
      </c>
      <c r="F373" s="22">
        <f t="shared" ref="F373:F391" si="16">E373*D373</f>
        <v>0</v>
      </c>
      <c r="H373" s="1"/>
    </row>
    <row r="374" spans="1:8" s="126" customFormat="1" ht="41.4" x14ac:dyDescent="0.3">
      <c r="A374" s="18" t="s">
        <v>1644</v>
      </c>
      <c r="B374" s="30" t="s">
        <v>843</v>
      </c>
      <c r="C374" s="21" t="s">
        <v>13</v>
      </c>
      <c r="D374" s="22">
        <f>BPU!D373</f>
        <v>0</v>
      </c>
      <c r="E374" s="125">
        <v>20</v>
      </c>
      <c r="F374" s="22">
        <f t="shared" si="16"/>
        <v>0</v>
      </c>
      <c r="H374" s="1"/>
    </row>
    <row r="375" spans="1:8" s="126" customFormat="1" ht="13.8" x14ac:dyDescent="0.3">
      <c r="A375" s="58"/>
      <c r="B375" s="30"/>
      <c r="C375" s="21"/>
      <c r="D375" s="22"/>
      <c r="E375" s="125"/>
      <c r="F375" s="22"/>
      <c r="H375" s="1"/>
    </row>
    <row r="376" spans="1:8" s="126" customFormat="1" ht="13.8" x14ac:dyDescent="0.3">
      <c r="A376" s="156" t="s">
        <v>244</v>
      </c>
      <c r="B376" s="145" t="s">
        <v>245</v>
      </c>
      <c r="C376" s="150"/>
      <c r="D376" s="150"/>
      <c r="E376" s="201"/>
      <c r="F376" s="201"/>
      <c r="H376" s="1"/>
    </row>
    <row r="377" spans="1:8" s="126" customFormat="1" ht="13.8" x14ac:dyDescent="0.3">
      <c r="A377" s="58"/>
      <c r="B377" s="30"/>
      <c r="C377" s="21"/>
      <c r="D377" s="22"/>
      <c r="E377" s="125"/>
      <c r="F377" s="22"/>
      <c r="H377" s="1"/>
    </row>
    <row r="378" spans="1:8" s="126" customFormat="1" ht="27.6" x14ac:dyDescent="0.3">
      <c r="A378" s="18" t="s">
        <v>246</v>
      </c>
      <c r="B378" s="30" t="s">
        <v>844</v>
      </c>
      <c r="C378" s="21" t="s">
        <v>10</v>
      </c>
      <c r="D378" s="22">
        <f>BPU!D377</f>
        <v>0</v>
      </c>
      <c r="E378" s="125">
        <v>10</v>
      </c>
      <c r="F378" s="22">
        <f t="shared" si="16"/>
        <v>0</v>
      </c>
      <c r="H378" s="1"/>
    </row>
    <row r="379" spans="1:8" s="126" customFormat="1" ht="27.6" x14ac:dyDescent="0.3">
      <c r="A379" s="18" t="s">
        <v>249</v>
      </c>
      <c r="B379" s="30" t="s">
        <v>845</v>
      </c>
      <c r="C379" s="21" t="s">
        <v>10</v>
      </c>
      <c r="D379" s="22">
        <f>BPU!D378</f>
        <v>0</v>
      </c>
      <c r="E379" s="125">
        <v>10</v>
      </c>
      <c r="F379" s="22">
        <f t="shared" si="16"/>
        <v>0</v>
      </c>
      <c r="H379" s="1"/>
    </row>
    <row r="380" spans="1:8" s="126" customFormat="1" ht="27.6" x14ac:dyDescent="0.3">
      <c r="A380" s="18" t="s">
        <v>250</v>
      </c>
      <c r="B380" s="30" t="s">
        <v>247</v>
      </c>
      <c r="C380" s="21" t="s">
        <v>10</v>
      </c>
      <c r="D380" s="22">
        <f>BPU!D379</f>
        <v>0</v>
      </c>
      <c r="E380" s="125">
        <v>10</v>
      </c>
      <c r="F380" s="22">
        <f t="shared" si="16"/>
        <v>0</v>
      </c>
      <c r="H380" s="1"/>
    </row>
    <row r="381" spans="1:8" s="126" customFormat="1" ht="27.6" x14ac:dyDescent="0.3">
      <c r="A381" s="18" t="s">
        <v>251</v>
      </c>
      <c r="B381" s="30" t="s">
        <v>248</v>
      </c>
      <c r="C381" s="21" t="s">
        <v>10</v>
      </c>
      <c r="D381" s="22">
        <f>BPU!D380</f>
        <v>0</v>
      </c>
      <c r="E381" s="125">
        <v>10</v>
      </c>
      <c r="F381" s="22">
        <f t="shared" si="16"/>
        <v>0</v>
      </c>
      <c r="H381" s="1"/>
    </row>
    <row r="382" spans="1:8" s="126" customFormat="1" ht="41.4" x14ac:dyDescent="0.3">
      <c r="A382" s="18" t="s">
        <v>252</v>
      </c>
      <c r="B382" s="30" t="s">
        <v>846</v>
      </c>
      <c r="C382" s="21" t="s">
        <v>10</v>
      </c>
      <c r="D382" s="22">
        <f>BPU!D381</f>
        <v>0</v>
      </c>
      <c r="E382" s="125">
        <v>5</v>
      </c>
      <c r="F382" s="22">
        <f t="shared" si="16"/>
        <v>0</v>
      </c>
      <c r="H382" s="1"/>
    </row>
    <row r="383" spans="1:8" s="126" customFormat="1" ht="27.6" x14ac:dyDescent="0.3">
      <c r="A383" s="18" t="s">
        <v>849</v>
      </c>
      <c r="B383" s="30" t="s">
        <v>847</v>
      </c>
      <c r="C383" s="21" t="s">
        <v>10</v>
      </c>
      <c r="D383" s="22">
        <f>BPU!D382</f>
        <v>0</v>
      </c>
      <c r="E383" s="125">
        <v>5</v>
      </c>
      <c r="F383" s="22">
        <f t="shared" si="16"/>
        <v>0</v>
      </c>
      <c r="H383" s="1"/>
    </row>
    <row r="384" spans="1:8" s="126" customFormat="1" ht="41.4" x14ac:dyDescent="0.3">
      <c r="A384" s="18" t="s">
        <v>850</v>
      </c>
      <c r="B384" s="30" t="s">
        <v>848</v>
      </c>
      <c r="C384" s="21" t="s">
        <v>10</v>
      </c>
      <c r="D384" s="22">
        <f>BPU!D383</f>
        <v>0</v>
      </c>
      <c r="E384" s="125">
        <v>5</v>
      </c>
      <c r="F384" s="22">
        <f t="shared" si="16"/>
        <v>0</v>
      </c>
      <c r="H384" s="1"/>
    </row>
    <row r="385" spans="1:8" s="126" customFormat="1" x14ac:dyDescent="0.3">
      <c r="A385" s="18" t="s">
        <v>1649</v>
      </c>
      <c r="B385" s="59" t="s">
        <v>1645</v>
      </c>
      <c r="C385" s="21" t="s">
        <v>10</v>
      </c>
      <c r="D385" s="22">
        <f>BPU!D384</f>
        <v>0</v>
      </c>
      <c r="E385" s="125">
        <v>10</v>
      </c>
      <c r="F385" s="22">
        <f t="shared" si="16"/>
        <v>0</v>
      </c>
      <c r="H385" s="1"/>
    </row>
    <row r="386" spans="1:8" s="126" customFormat="1" ht="27.6" x14ac:dyDescent="0.3">
      <c r="A386" s="18" t="s">
        <v>1650</v>
      </c>
      <c r="B386" s="59" t="s">
        <v>1646</v>
      </c>
      <c r="C386" s="21" t="s">
        <v>10</v>
      </c>
      <c r="D386" s="22">
        <f>BPU!D385</f>
        <v>0</v>
      </c>
      <c r="E386" s="125">
        <v>10</v>
      </c>
      <c r="F386" s="22">
        <f t="shared" si="16"/>
        <v>0</v>
      </c>
      <c r="H386" s="1"/>
    </row>
    <row r="387" spans="1:8" s="126" customFormat="1" ht="41.4" x14ac:dyDescent="0.3">
      <c r="A387" s="18" t="s">
        <v>1651</v>
      </c>
      <c r="B387" s="30" t="s">
        <v>1647</v>
      </c>
      <c r="C387" s="21" t="s">
        <v>10</v>
      </c>
      <c r="D387" s="22">
        <f>BPU!D386</f>
        <v>0</v>
      </c>
      <c r="E387" s="125">
        <v>10</v>
      </c>
      <c r="F387" s="22">
        <f t="shared" si="16"/>
        <v>0</v>
      </c>
      <c r="H387" s="1"/>
    </row>
    <row r="388" spans="1:8" s="126" customFormat="1" ht="27.6" x14ac:dyDescent="0.3">
      <c r="A388" s="18" t="s">
        <v>1652</v>
      </c>
      <c r="B388" s="30" t="s">
        <v>1648</v>
      </c>
      <c r="C388" s="21" t="s">
        <v>10</v>
      </c>
      <c r="D388" s="22">
        <f>BPU!D387</f>
        <v>0</v>
      </c>
      <c r="E388" s="125">
        <v>10</v>
      </c>
      <c r="F388" s="22">
        <f t="shared" si="16"/>
        <v>0</v>
      </c>
      <c r="H388" s="1"/>
    </row>
    <row r="389" spans="1:8" s="126" customFormat="1" ht="27.6" x14ac:dyDescent="0.3">
      <c r="A389" s="18" t="s">
        <v>1653</v>
      </c>
      <c r="B389" s="30" t="s">
        <v>851</v>
      </c>
      <c r="C389" s="21" t="s">
        <v>10</v>
      </c>
      <c r="D389" s="22">
        <f>BPU!D388</f>
        <v>0</v>
      </c>
      <c r="E389" s="125">
        <v>10</v>
      </c>
      <c r="F389" s="22">
        <f t="shared" si="16"/>
        <v>0</v>
      </c>
      <c r="H389" s="1"/>
    </row>
    <row r="390" spans="1:8" s="126" customFormat="1" ht="27.6" x14ac:dyDescent="0.3">
      <c r="A390" s="18" t="s">
        <v>1654</v>
      </c>
      <c r="B390" s="30" t="s">
        <v>253</v>
      </c>
      <c r="C390" s="21" t="s">
        <v>10</v>
      </c>
      <c r="D390" s="22">
        <f>BPU!D389</f>
        <v>0</v>
      </c>
      <c r="E390" s="125">
        <v>10</v>
      </c>
      <c r="F390" s="22">
        <f t="shared" si="16"/>
        <v>0</v>
      </c>
      <c r="H390" s="1"/>
    </row>
    <row r="391" spans="1:8" s="126" customFormat="1" x14ac:dyDescent="0.3">
      <c r="A391" s="18" t="s">
        <v>1655</v>
      </c>
      <c r="B391" s="30" t="s">
        <v>254</v>
      </c>
      <c r="C391" s="21" t="s">
        <v>10</v>
      </c>
      <c r="D391" s="22">
        <f>BPU!D390</f>
        <v>0</v>
      </c>
      <c r="E391" s="125">
        <v>10</v>
      </c>
      <c r="F391" s="22">
        <f t="shared" si="16"/>
        <v>0</v>
      </c>
      <c r="H391" s="1"/>
    </row>
    <row r="392" spans="1:8" s="126" customFormat="1" x14ac:dyDescent="0.3">
      <c r="A392" s="33"/>
      <c r="B392" s="34"/>
      <c r="C392" s="35"/>
      <c r="D392" s="60"/>
      <c r="E392" s="212"/>
      <c r="F392" s="60"/>
      <c r="H392" s="1"/>
    </row>
    <row r="393" spans="1:8" s="126" customFormat="1" ht="17.399999999999999" x14ac:dyDescent="0.3">
      <c r="A393" s="140" t="s">
        <v>255</v>
      </c>
      <c r="B393" s="141" t="s">
        <v>256</v>
      </c>
      <c r="C393" s="142"/>
      <c r="D393" s="143"/>
      <c r="E393" s="197"/>
      <c r="F393" s="143"/>
      <c r="H393" s="1"/>
    </row>
    <row r="394" spans="1:8" s="126" customFormat="1" x14ac:dyDescent="0.3">
      <c r="A394" s="61"/>
      <c r="B394" s="62"/>
      <c r="C394" s="63"/>
      <c r="D394" s="64"/>
      <c r="E394" s="198"/>
      <c r="F394" s="64"/>
      <c r="H394" s="1"/>
    </row>
    <row r="395" spans="1:8" s="126" customFormat="1" ht="13.8" x14ac:dyDescent="0.3">
      <c r="A395" s="156" t="s">
        <v>257</v>
      </c>
      <c r="B395" s="145" t="s">
        <v>258</v>
      </c>
      <c r="C395" s="150"/>
      <c r="D395" s="151"/>
      <c r="E395" s="201"/>
      <c r="F395" s="151"/>
      <c r="H395" s="1"/>
    </row>
    <row r="396" spans="1:8" s="126" customFormat="1" ht="13.8" x14ac:dyDescent="0.3">
      <c r="A396" s="19"/>
      <c r="B396" s="9"/>
      <c r="C396" s="21"/>
      <c r="D396" s="22"/>
      <c r="E396" s="125"/>
      <c r="F396" s="22"/>
      <c r="H396" s="1"/>
    </row>
    <row r="397" spans="1:8" s="126" customFormat="1" x14ac:dyDescent="0.3">
      <c r="A397" s="18" t="s">
        <v>853</v>
      </c>
      <c r="B397" s="30" t="s">
        <v>852</v>
      </c>
      <c r="C397" s="21" t="s">
        <v>13</v>
      </c>
      <c r="D397" s="22">
        <f>BPU!D396</f>
        <v>0</v>
      </c>
      <c r="E397" s="125">
        <v>50</v>
      </c>
      <c r="F397" s="22">
        <f>E397*D397</f>
        <v>0</v>
      </c>
      <c r="H397" s="1"/>
    </row>
    <row r="398" spans="1:8" s="126" customFormat="1" x14ac:dyDescent="0.3">
      <c r="A398" s="18"/>
      <c r="B398" s="30"/>
      <c r="C398" s="21"/>
      <c r="D398" s="22"/>
      <c r="E398" s="125"/>
      <c r="F398" s="22"/>
      <c r="H398" s="1"/>
    </row>
    <row r="399" spans="1:8" s="126" customFormat="1" x14ac:dyDescent="0.3">
      <c r="A399" s="18"/>
      <c r="B399" s="38" t="s">
        <v>259</v>
      </c>
      <c r="C399" s="21"/>
      <c r="D399" s="22"/>
      <c r="E399" s="125"/>
      <c r="F399" s="22"/>
      <c r="H399" s="1"/>
    </row>
    <row r="400" spans="1:8" s="126" customFormat="1" x14ac:dyDescent="0.3">
      <c r="A400" s="18"/>
      <c r="B400" s="38"/>
      <c r="C400" s="21"/>
      <c r="D400" s="22"/>
      <c r="E400" s="125"/>
      <c r="F400" s="22"/>
      <c r="H400" s="1"/>
    </row>
    <row r="401" spans="1:8" s="126" customFormat="1" x14ac:dyDescent="0.3">
      <c r="A401" s="18"/>
      <c r="B401" s="65" t="s">
        <v>854</v>
      </c>
      <c r="C401" s="21"/>
      <c r="D401" s="22"/>
      <c r="E401" s="125"/>
      <c r="F401" s="22"/>
      <c r="H401" s="1"/>
    </row>
    <row r="402" spans="1:8" s="126" customFormat="1" x14ac:dyDescent="0.3">
      <c r="A402" s="18" t="s">
        <v>861</v>
      </c>
      <c r="B402" s="30" t="s">
        <v>260</v>
      </c>
      <c r="C402" s="21" t="s">
        <v>13</v>
      </c>
      <c r="D402" s="22">
        <f>BPU!D401</f>
        <v>0</v>
      </c>
      <c r="E402" s="125">
        <v>50</v>
      </c>
      <c r="F402" s="22">
        <f t="shared" ref="F402:F411" si="17">E402*D402</f>
        <v>0</v>
      </c>
      <c r="H402" s="1"/>
    </row>
    <row r="403" spans="1:8" s="126" customFormat="1" x14ac:dyDescent="0.3">
      <c r="A403" s="18" t="s">
        <v>856</v>
      </c>
      <c r="B403" s="30" t="s">
        <v>261</v>
      </c>
      <c r="C403" s="21" t="s">
        <v>13</v>
      </c>
      <c r="D403" s="22">
        <f>BPU!D402</f>
        <v>0</v>
      </c>
      <c r="E403" s="125">
        <v>50</v>
      </c>
      <c r="F403" s="22">
        <f t="shared" si="17"/>
        <v>0</v>
      </c>
      <c r="H403" s="1"/>
    </row>
    <row r="404" spans="1:8" s="126" customFormat="1" x14ac:dyDescent="0.3">
      <c r="A404" s="18" t="s">
        <v>857</v>
      </c>
      <c r="B404" s="30" t="s">
        <v>262</v>
      </c>
      <c r="C404" s="21" t="s">
        <v>13</v>
      </c>
      <c r="D404" s="22">
        <f>BPU!D403</f>
        <v>0</v>
      </c>
      <c r="E404" s="125">
        <v>50</v>
      </c>
      <c r="F404" s="22">
        <f t="shared" si="17"/>
        <v>0</v>
      </c>
      <c r="H404" s="1"/>
    </row>
    <row r="405" spans="1:8" s="126" customFormat="1" x14ac:dyDescent="0.3">
      <c r="A405" s="18"/>
      <c r="B405" s="30"/>
      <c r="C405" s="21"/>
      <c r="D405" s="22"/>
      <c r="E405" s="125"/>
      <c r="F405" s="22"/>
      <c r="H405" s="1"/>
    </row>
    <row r="406" spans="1:8" s="126" customFormat="1" x14ac:dyDescent="0.3">
      <c r="A406" s="18"/>
      <c r="B406" s="38" t="s">
        <v>855</v>
      </c>
      <c r="C406" s="21"/>
      <c r="D406" s="22"/>
      <c r="E406" s="125"/>
      <c r="F406" s="22"/>
      <c r="H406" s="1"/>
    </row>
    <row r="407" spans="1:8" s="126" customFormat="1" x14ac:dyDescent="0.3">
      <c r="A407" s="18" t="s">
        <v>858</v>
      </c>
      <c r="B407" s="30" t="s">
        <v>263</v>
      </c>
      <c r="C407" s="21" t="s">
        <v>13</v>
      </c>
      <c r="D407" s="22">
        <f>BPU!D406</f>
        <v>0</v>
      </c>
      <c r="E407" s="125">
        <v>50</v>
      </c>
      <c r="F407" s="22">
        <f t="shared" si="17"/>
        <v>0</v>
      </c>
      <c r="H407" s="1"/>
    </row>
    <row r="408" spans="1:8" s="126" customFormat="1" x14ac:dyDescent="0.3">
      <c r="A408" s="18" t="s">
        <v>859</v>
      </c>
      <c r="B408" s="30" t="s">
        <v>264</v>
      </c>
      <c r="C408" s="21" t="s">
        <v>13</v>
      </c>
      <c r="D408" s="22">
        <f>BPU!D407</f>
        <v>0</v>
      </c>
      <c r="E408" s="125">
        <v>50</v>
      </c>
      <c r="F408" s="22">
        <f t="shared" si="17"/>
        <v>0</v>
      </c>
      <c r="H408" s="1"/>
    </row>
    <row r="409" spans="1:8" s="126" customFormat="1" ht="27.6" x14ac:dyDescent="0.3">
      <c r="A409" s="18" t="s">
        <v>860</v>
      </c>
      <c r="B409" s="30" t="s">
        <v>265</v>
      </c>
      <c r="C409" s="21" t="s">
        <v>13</v>
      </c>
      <c r="D409" s="22">
        <f>BPU!D408</f>
        <v>0</v>
      </c>
      <c r="E409" s="125">
        <v>50</v>
      </c>
      <c r="F409" s="22">
        <f t="shared" si="17"/>
        <v>0</v>
      </c>
      <c r="H409" s="1"/>
    </row>
    <row r="410" spans="1:8" s="126" customFormat="1" x14ac:dyDescent="0.3">
      <c r="A410" s="18"/>
      <c r="B410" s="30"/>
      <c r="C410" s="21"/>
      <c r="D410" s="22"/>
      <c r="E410" s="125"/>
      <c r="F410" s="22"/>
      <c r="H410" s="1"/>
    </row>
    <row r="411" spans="1:8" s="126" customFormat="1" x14ac:dyDescent="0.3">
      <c r="A411" s="18" t="s">
        <v>1657</v>
      </c>
      <c r="B411" s="30" t="s">
        <v>1656</v>
      </c>
      <c r="C411" s="21" t="s">
        <v>13</v>
      </c>
      <c r="D411" s="22">
        <f>BPU!D410</f>
        <v>0</v>
      </c>
      <c r="E411" s="125">
        <v>50</v>
      </c>
      <c r="F411" s="22">
        <f t="shared" si="17"/>
        <v>0</v>
      </c>
      <c r="H411" s="1"/>
    </row>
    <row r="412" spans="1:8" s="126" customFormat="1" x14ac:dyDescent="0.3">
      <c r="A412" s="18"/>
      <c r="B412" s="30"/>
      <c r="C412" s="21"/>
      <c r="D412" s="22"/>
      <c r="E412" s="125"/>
      <c r="F412" s="22"/>
      <c r="H412" s="1"/>
    </row>
    <row r="413" spans="1:8" s="126" customFormat="1" ht="13.8" x14ac:dyDescent="0.3">
      <c r="A413" s="156" t="s">
        <v>266</v>
      </c>
      <c r="B413" s="145" t="s">
        <v>267</v>
      </c>
      <c r="C413" s="150"/>
      <c r="D413" s="150"/>
      <c r="E413" s="201"/>
      <c r="F413" s="151"/>
      <c r="H413" s="1"/>
    </row>
    <row r="414" spans="1:8" s="126" customFormat="1" x14ac:dyDescent="0.3">
      <c r="A414" s="18"/>
      <c r="B414" s="9"/>
      <c r="C414" s="21"/>
      <c r="D414" s="22"/>
      <c r="E414" s="125"/>
      <c r="F414" s="22"/>
      <c r="H414" s="1"/>
    </row>
    <row r="415" spans="1:8" s="126" customFormat="1" x14ac:dyDescent="0.3">
      <c r="A415" s="18" t="s">
        <v>268</v>
      </c>
      <c r="B415" s="30" t="s">
        <v>269</v>
      </c>
      <c r="C415" s="21" t="s">
        <v>13</v>
      </c>
      <c r="D415" s="22">
        <f>BPU!D414</f>
        <v>0</v>
      </c>
      <c r="E415" s="125">
        <v>30</v>
      </c>
      <c r="F415" s="22">
        <f>E415*D415</f>
        <v>0</v>
      </c>
      <c r="H415" s="1"/>
    </row>
    <row r="416" spans="1:8" s="126" customFormat="1" ht="13.8" x14ac:dyDescent="0.3">
      <c r="A416" s="19"/>
      <c r="B416" s="30"/>
      <c r="C416" s="21"/>
      <c r="D416" s="22"/>
      <c r="E416" s="125"/>
      <c r="F416" s="22"/>
      <c r="H416" s="1"/>
    </row>
    <row r="417" spans="1:8" s="126" customFormat="1" ht="41.4" x14ac:dyDescent="0.3">
      <c r="A417" s="19"/>
      <c r="B417" s="139" t="s">
        <v>1010</v>
      </c>
      <c r="C417" s="21"/>
      <c r="D417" s="22"/>
      <c r="E417" s="125"/>
      <c r="F417" s="22"/>
      <c r="H417" s="1"/>
    </row>
    <row r="418" spans="1:8" s="126" customFormat="1" ht="13.8" x14ac:dyDescent="0.3">
      <c r="A418" s="19"/>
      <c r="B418" s="30"/>
      <c r="C418" s="21"/>
      <c r="D418" s="22"/>
      <c r="E418" s="125"/>
      <c r="F418" s="22"/>
      <c r="H418" s="1"/>
    </row>
    <row r="419" spans="1:8" s="126" customFormat="1" ht="13.8" x14ac:dyDescent="0.3">
      <c r="A419" s="19"/>
      <c r="B419" s="38" t="s">
        <v>862</v>
      </c>
      <c r="C419" s="21"/>
      <c r="D419" s="22"/>
      <c r="E419" s="125"/>
      <c r="F419" s="22"/>
      <c r="H419" s="1"/>
    </row>
    <row r="420" spans="1:8" s="126" customFormat="1" x14ac:dyDescent="0.3">
      <c r="A420" s="18" t="s">
        <v>270</v>
      </c>
      <c r="B420" s="30" t="s">
        <v>875</v>
      </c>
      <c r="C420" s="21" t="s">
        <v>13</v>
      </c>
      <c r="D420" s="22">
        <f>BPU!D419</f>
        <v>0</v>
      </c>
      <c r="E420" s="125">
        <v>30</v>
      </c>
      <c r="F420" s="22">
        <f>E420*D420</f>
        <v>0</v>
      </c>
      <c r="H420" s="1"/>
    </row>
    <row r="421" spans="1:8" s="126" customFormat="1" x14ac:dyDescent="0.3">
      <c r="A421" s="18" t="s">
        <v>271</v>
      </c>
      <c r="B421" s="30" t="s">
        <v>876</v>
      </c>
      <c r="C421" s="21" t="s">
        <v>13</v>
      </c>
      <c r="D421" s="22">
        <f>BPU!D420</f>
        <v>0</v>
      </c>
      <c r="E421" s="125">
        <v>30</v>
      </c>
      <c r="F421" s="22">
        <f t="shared" ref="F421:F428" si="18">E421*D421</f>
        <v>0</v>
      </c>
      <c r="H421" s="1"/>
    </row>
    <row r="422" spans="1:8" s="126" customFormat="1" x14ac:dyDescent="0.3">
      <c r="A422" s="18" t="s">
        <v>865</v>
      </c>
      <c r="B422" s="30" t="s">
        <v>863</v>
      </c>
      <c r="C422" s="21" t="s">
        <v>13</v>
      </c>
      <c r="D422" s="22">
        <f>BPU!D421</f>
        <v>0</v>
      </c>
      <c r="E422" s="125">
        <v>30</v>
      </c>
      <c r="F422" s="22">
        <f t="shared" si="18"/>
        <v>0</v>
      </c>
      <c r="H422" s="1"/>
    </row>
    <row r="423" spans="1:8" s="126" customFormat="1" x14ac:dyDescent="0.3">
      <c r="A423" s="18" t="s">
        <v>866</v>
      </c>
      <c r="B423" s="30" t="s">
        <v>864</v>
      </c>
      <c r="C423" s="21" t="s">
        <v>13</v>
      </c>
      <c r="D423" s="22">
        <f>BPU!D422</f>
        <v>0</v>
      </c>
      <c r="E423" s="125">
        <v>30</v>
      </c>
      <c r="F423" s="22">
        <f t="shared" si="18"/>
        <v>0</v>
      </c>
      <c r="H423" s="1"/>
    </row>
    <row r="424" spans="1:8" s="126" customFormat="1" x14ac:dyDescent="0.3">
      <c r="A424" s="18"/>
      <c r="B424" s="30"/>
      <c r="C424" s="21"/>
      <c r="D424" s="22"/>
      <c r="E424" s="125"/>
      <c r="F424" s="22"/>
      <c r="H424" s="1"/>
    </row>
    <row r="425" spans="1:8" s="126" customFormat="1" ht="27.6" x14ac:dyDescent="0.3">
      <c r="A425" s="18" t="s">
        <v>869</v>
      </c>
      <c r="B425" s="30" t="s">
        <v>867</v>
      </c>
      <c r="C425" s="21" t="s">
        <v>13</v>
      </c>
      <c r="D425" s="22">
        <f>BPU!D424</f>
        <v>0</v>
      </c>
      <c r="E425" s="125">
        <v>20</v>
      </c>
      <c r="F425" s="22">
        <f t="shared" si="18"/>
        <v>0</v>
      </c>
      <c r="H425" s="1"/>
    </row>
    <row r="426" spans="1:8" s="126" customFormat="1" ht="27.6" x14ac:dyDescent="0.3">
      <c r="A426" s="18" t="s">
        <v>870</v>
      </c>
      <c r="B426" s="30" t="s">
        <v>868</v>
      </c>
      <c r="C426" s="21" t="s">
        <v>13</v>
      </c>
      <c r="D426" s="22">
        <f>BPU!D425</f>
        <v>0</v>
      </c>
      <c r="E426" s="125">
        <v>20</v>
      </c>
      <c r="F426" s="22">
        <f t="shared" si="18"/>
        <v>0</v>
      </c>
      <c r="H426" s="1"/>
    </row>
    <row r="427" spans="1:8" s="126" customFormat="1" ht="27.6" x14ac:dyDescent="0.3">
      <c r="A427" s="18" t="s">
        <v>873</v>
      </c>
      <c r="B427" s="30" t="s">
        <v>871</v>
      </c>
      <c r="C427" s="21" t="s">
        <v>13</v>
      </c>
      <c r="D427" s="22">
        <f>BPU!D426</f>
        <v>0</v>
      </c>
      <c r="E427" s="125">
        <v>20</v>
      </c>
      <c r="F427" s="22">
        <f t="shared" si="18"/>
        <v>0</v>
      </c>
      <c r="H427" s="1"/>
    </row>
    <row r="428" spans="1:8" s="126" customFormat="1" ht="27.6" x14ac:dyDescent="0.3">
      <c r="A428" s="18" t="s">
        <v>874</v>
      </c>
      <c r="B428" s="30" t="s">
        <v>872</v>
      </c>
      <c r="C428" s="21" t="s">
        <v>13</v>
      </c>
      <c r="D428" s="22">
        <f>BPU!D427</f>
        <v>0</v>
      </c>
      <c r="E428" s="125">
        <v>20</v>
      </c>
      <c r="F428" s="22">
        <f t="shared" si="18"/>
        <v>0</v>
      </c>
      <c r="H428" s="1"/>
    </row>
    <row r="429" spans="1:8" s="126" customFormat="1" x14ac:dyDescent="0.3">
      <c r="A429" s="18"/>
      <c r="B429" s="57"/>
      <c r="C429" s="21"/>
      <c r="D429" s="22"/>
      <c r="E429" s="125"/>
      <c r="F429" s="22"/>
      <c r="H429" s="1"/>
    </row>
    <row r="430" spans="1:8" s="126" customFormat="1" ht="13.8" x14ac:dyDescent="0.3">
      <c r="A430" s="156" t="s">
        <v>272</v>
      </c>
      <c r="B430" s="145" t="s">
        <v>273</v>
      </c>
      <c r="C430" s="150"/>
      <c r="D430" s="150"/>
      <c r="E430" s="201"/>
      <c r="F430" s="151"/>
      <c r="H430" s="1"/>
    </row>
    <row r="431" spans="1:8" s="126" customFormat="1" ht="13.8" x14ac:dyDescent="0.3">
      <c r="A431" s="54"/>
      <c r="B431" s="9"/>
      <c r="C431" s="21"/>
      <c r="D431" s="22"/>
      <c r="E431" s="125"/>
      <c r="F431" s="22"/>
      <c r="H431" s="1"/>
    </row>
    <row r="432" spans="1:8" s="126" customFormat="1" x14ac:dyDescent="0.3">
      <c r="A432" s="18" t="s">
        <v>274</v>
      </c>
      <c r="B432" s="30" t="s">
        <v>275</v>
      </c>
      <c r="C432" s="21" t="s">
        <v>13</v>
      </c>
      <c r="D432" s="22">
        <f>BPU!D431</f>
        <v>0</v>
      </c>
      <c r="E432" s="125">
        <v>20</v>
      </c>
      <c r="F432" s="22">
        <f>E432*D432</f>
        <v>0</v>
      </c>
      <c r="H432" s="1"/>
    </row>
    <row r="433" spans="1:8" s="126" customFormat="1" x14ac:dyDescent="0.3">
      <c r="A433" s="18" t="s">
        <v>277</v>
      </c>
      <c r="B433" s="30" t="s">
        <v>276</v>
      </c>
      <c r="C433" s="21" t="s">
        <v>10</v>
      </c>
      <c r="D433" s="22">
        <f>BPU!D432</f>
        <v>0</v>
      </c>
      <c r="E433" s="125">
        <v>5</v>
      </c>
      <c r="F433" s="22">
        <f t="shared" ref="F433:F447" si="19">E433*D433</f>
        <v>0</v>
      </c>
      <c r="H433" s="1"/>
    </row>
    <row r="434" spans="1:8" s="126" customFormat="1" x14ac:dyDescent="0.3">
      <c r="A434" s="18"/>
      <c r="B434" s="51"/>
      <c r="C434" s="21"/>
      <c r="D434" s="22"/>
      <c r="E434" s="125"/>
      <c r="F434" s="22"/>
      <c r="H434" s="1"/>
    </row>
    <row r="435" spans="1:8" s="126" customFormat="1" ht="13.8" x14ac:dyDescent="0.3">
      <c r="A435" s="54"/>
      <c r="B435" s="139" t="s">
        <v>278</v>
      </c>
      <c r="C435" s="21"/>
      <c r="D435" s="22"/>
      <c r="E435" s="125"/>
      <c r="F435" s="22"/>
      <c r="H435" s="1"/>
    </row>
    <row r="436" spans="1:8" s="126" customFormat="1" x14ac:dyDescent="0.3">
      <c r="A436" s="54"/>
      <c r="B436" s="51"/>
      <c r="C436" s="21"/>
      <c r="D436" s="22"/>
      <c r="E436" s="125"/>
      <c r="F436" s="22"/>
      <c r="H436" s="1"/>
    </row>
    <row r="437" spans="1:8" s="126" customFormat="1" ht="13.8" x14ac:dyDescent="0.3">
      <c r="A437" s="54"/>
      <c r="B437" s="38" t="s">
        <v>862</v>
      </c>
      <c r="C437" s="21"/>
      <c r="D437" s="22"/>
      <c r="E437" s="125"/>
      <c r="F437" s="22"/>
      <c r="H437" s="1"/>
    </row>
    <row r="438" spans="1:8" s="126" customFormat="1" x14ac:dyDescent="0.3">
      <c r="A438" s="18" t="s">
        <v>879</v>
      </c>
      <c r="B438" s="30" t="s">
        <v>877</v>
      </c>
      <c r="C438" s="21" t="s">
        <v>13</v>
      </c>
      <c r="D438" s="22">
        <f>BPU!D437</f>
        <v>0</v>
      </c>
      <c r="E438" s="125">
        <v>20</v>
      </c>
      <c r="F438" s="22">
        <f t="shared" si="19"/>
        <v>0</v>
      </c>
      <c r="H438" s="1"/>
    </row>
    <row r="439" spans="1:8" s="126" customFormat="1" x14ac:dyDescent="0.3">
      <c r="A439" s="18" t="s">
        <v>880</v>
      </c>
      <c r="B439" s="30" t="s">
        <v>878</v>
      </c>
      <c r="C439" s="21" t="s">
        <v>13</v>
      </c>
      <c r="D439" s="22">
        <f>BPU!D438</f>
        <v>0</v>
      </c>
      <c r="E439" s="125">
        <v>20</v>
      </c>
      <c r="F439" s="22">
        <f t="shared" si="19"/>
        <v>0</v>
      </c>
      <c r="H439" s="1"/>
    </row>
    <row r="440" spans="1:8" s="126" customFormat="1" x14ac:dyDescent="0.3">
      <c r="A440" s="18"/>
      <c r="B440" s="30"/>
      <c r="C440" s="21"/>
      <c r="D440" s="22"/>
      <c r="E440" s="125"/>
      <c r="F440" s="22"/>
      <c r="H440" s="1"/>
    </row>
    <row r="441" spans="1:8" s="126" customFormat="1" x14ac:dyDescent="0.3">
      <c r="A441" s="18"/>
      <c r="B441" s="38" t="s">
        <v>279</v>
      </c>
      <c r="C441" s="21"/>
      <c r="D441" s="22"/>
      <c r="E441" s="125"/>
      <c r="F441" s="22"/>
      <c r="H441" s="1"/>
    </row>
    <row r="442" spans="1:8" s="126" customFormat="1" x14ac:dyDescent="0.3">
      <c r="A442" s="18" t="s">
        <v>881</v>
      </c>
      <c r="B442" s="30" t="s">
        <v>280</v>
      </c>
      <c r="C442" s="21" t="s">
        <v>13</v>
      </c>
      <c r="D442" s="22">
        <f>BPU!D441</f>
        <v>0</v>
      </c>
      <c r="E442" s="125">
        <v>20</v>
      </c>
      <c r="F442" s="22">
        <f t="shared" si="19"/>
        <v>0</v>
      </c>
      <c r="H442" s="1"/>
    </row>
    <row r="443" spans="1:8" s="126" customFormat="1" x14ac:dyDescent="0.3">
      <c r="A443" s="18" t="s">
        <v>883</v>
      </c>
      <c r="B443" s="30" t="s">
        <v>281</v>
      </c>
      <c r="C443" s="21" t="s">
        <v>13</v>
      </c>
      <c r="D443" s="22">
        <f>BPU!D442</f>
        <v>0</v>
      </c>
      <c r="E443" s="125">
        <v>20</v>
      </c>
      <c r="F443" s="22">
        <f t="shared" si="19"/>
        <v>0</v>
      </c>
      <c r="H443" s="1"/>
    </row>
    <row r="444" spans="1:8" s="126" customFormat="1" x14ac:dyDescent="0.3">
      <c r="A444" s="18"/>
      <c r="B444" s="30"/>
      <c r="C444" s="21"/>
      <c r="D444" s="22"/>
      <c r="E444" s="125"/>
      <c r="F444" s="22"/>
      <c r="H444" s="1"/>
    </row>
    <row r="445" spans="1:8" s="126" customFormat="1" x14ac:dyDescent="0.3">
      <c r="A445" s="18" t="s">
        <v>884</v>
      </c>
      <c r="B445" s="181" t="s">
        <v>882</v>
      </c>
      <c r="C445" s="21" t="s">
        <v>13</v>
      </c>
      <c r="D445" s="22">
        <f>BPU!D444</f>
        <v>0</v>
      </c>
      <c r="E445" s="125">
        <v>20</v>
      </c>
      <c r="F445" s="22">
        <f t="shared" si="19"/>
        <v>0</v>
      </c>
      <c r="H445" s="1"/>
    </row>
    <row r="446" spans="1:8" s="126" customFormat="1" x14ac:dyDescent="0.3">
      <c r="A446" s="18"/>
      <c r="B446" s="30"/>
      <c r="C446" s="21"/>
      <c r="D446" s="22"/>
      <c r="E446" s="125"/>
      <c r="F446" s="22"/>
      <c r="H446" s="1"/>
    </row>
    <row r="447" spans="1:8" s="126" customFormat="1" x14ac:dyDescent="0.3">
      <c r="A447" s="18" t="s">
        <v>885</v>
      </c>
      <c r="B447" s="30" t="s">
        <v>282</v>
      </c>
      <c r="C447" s="21" t="s">
        <v>13</v>
      </c>
      <c r="D447" s="22">
        <f>BPU!D446</f>
        <v>0</v>
      </c>
      <c r="E447" s="125">
        <v>50</v>
      </c>
      <c r="F447" s="22">
        <f t="shared" si="19"/>
        <v>0</v>
      </c>
      <c r="H447" s="1"/>
    </row>
    <row r="448" spans="1:8" s="126" customFormat="1" x14ac:dyDescent="0.3">
      <c r="A448" s="18"/>
      <c r="B448" s="51"/>
      <c r="C448" s="21"/>
      <c r="D448" s="22"/>
      <c r="E448" s="125"/>
      <c r="F448" s="22"/>
      <c r="H448" s="1"/>
    </row>
    <row r="449" spans="1:8" s="126" customFormat="1" ht="13.8" x14ac:dyDescent="0.3">
      <c r="A449" s="156" t="s">
        <v>283</v>
      </c>
      <c r="B449" s="145" t="s">
        <v>284</v>
      </c>
      <c r="C449" s="150"/>
      <c r="D449" s="150"/>
      <c r="E449" s="201"/>
      <c r="F449" s="151"/>
      <c r="H449" s="1"/>
    </row>
    <row r="450" spans="1:8" s="126" customFormat="1" x14ac:dyDescent="0.3">
      <c r="A450" s="18"/>
      <c r="B450" s="9"/>
      <c r="C450" s="21"/>
      <c r="D450" s="22"/>
      <c r="E450" s="125"/>
      <c r="F450" s="22"/>
      <c r="H450" s="1"/>
    </row>
    <row r="451" spans="1:8" s="126" customFormat="1" x14ac:dyDescent="0.3">
      <c r="A451" s="18" t="s">
        <v>285</v>
      </c>
      <c r="B451" s="30" t="s">
        <v>286</v>
      </c>
      <c r="C451" s="21" t="s">
        <v>13</v>
      </c>
      <c r="D451" s="22">
        <f>BPU!D450</f>
        <v>0</v>
      </c>
      <c r="E451" s="125">
        <v>50</v>
      </c>
      <c r="F451" s="22">
        <f>E451*D451</f>
        <v>0</v>
      </c>
      <c r="H451" s="1"/>
    </row>
    <row r="452" spans="1:8" s="126" customFormat="1" x14ac:dyDescent="0.3">
      <c r="A452" s="18" t="s">
        <v>291</v>
      </c>
      <c r="B452" s="30" t="s">
        <v>287</v>
      </c>
      <c r="C452" s="21" t="s">
        <v>13</v>
      </c>
      <c r="D452" s="22">
        <f>BPU!D451</f>
        <v>0</v>
      </c>
      <c r="E452" s="125">
        <v>50</v>
      </c>
      <c r="F452" s="22">
        <f t="shared" ref="F452:F459" si="20">E452*D452</f>
        <v>0</v>
      </c>
      <c r="H452" s="1"/>
    </row>
    <row r="453" spans="1:8" s="126" customFormat="1" x14ac:dyDescent="0.3">
      <c r="A453" s="18" t="s">
        <v>295</v>
      </c>
      <c r="B453" s="30" t="s">
        <v>288</v>
      </c>
      <c r="C453" s="21" t="s">
        <v>13</v>
      </c>
      <c r="D453" s="22">
        <f>BPU!D452</f>
        <v>0</v>
      </c>
      <c r="E453" s="125">
        <v>50</v>
      </c>
      <c r="F453" s="22">
        <f t="shared" si="20"/>
        <v>0</v>
      </c>
      <c r="H453" s="1"/>
    </row>
    <row r="454" spans="1:8" s="126" customFormat="1" ht="27.6" x14ac:dyDescent="0.3">
      <c r="A454" s="18" t="s">
        <v>886</v>
      </c>
      <c r="B454" s="30" t="s">
        <v>289</v>
      </c>
      <c r="C454" s="21" t="s">
        <v>13</v>
      </c>
      <c r="D454" s="22">
        <f>BPU!D453</f>
        <v>0</v>
      </c>
      <c r="E454" s="125">
        <v>50</v>
      </c>
      <c r="F454" s="22">
        <f t="shared" si="20"/>
        <v>0</v>
      </c>
      <c r="H454" s="1"/>
    </row>
    <row r="455" spans="1:8" s="126" customFormat="1" ht="27.6" x14ac:dyDescent="0.3">
      <c r="A455" s="18" t="s">
        <v>887</v>
      </c>
      <c r="B455" s="30" t="s">
        <v>290</v>
      </c>
      <c r="C455" s="21" t="s">
        <v>13</v>
      </c>
      <c r="D455" s="22">
        <f>BPU!D454</f>
        <v>0</v>
      </c>
      <c r="E455" s="125">
        <v>50</v>
      </c>
      <c r="F455" s="22">
        <f t="shared" si="20"/>
        <v>0</v>
      </c>
      <c r="H455" s="1"/>
    </row>
    <row r="456" spans="1:8" s="126" customFormat="1" x14ac:dyDescent="0.3">
      <c r="A456" s="18" t="s">
        <v>888</v>
      </c>
      <c r="B456" s="30" t="s">
        <v>292</v>
      </c>
      <c r="C456" s="21" t="s">
        <v>13</v>
      </c>
      <c r="D456" s="22">
        <f>BPU!D455</f>
        <v>0</v>
      </c>
      <c r="E456" s="125">
        <v>50</v>
      </c>
      <c r="F456" s="22">
        <f t="shared" si="20"/>
        <v>0</v>
      </c>
      <c r="H456" s="1"/>
    </row>
    <row r="457" spans="1:8" s="126" customFormat="1" x14ac:dyDescent="0.3">
      <c r="A457" s="18" t="s">
        <v>889</v>
      </c>
      <c r="B457" s="30" t="s">
        <v>293</v>
      </c>
      <c r="C457" s="21" t="s">
        <v>13</v>
      </c>
      <c r="D457" s="22">
        <f>BPU!D456</f>
        <v>0</v>
      </c>
      <c r="E457" s="125">
        <v>50</v>
      </c>
      <c r="F457" s="22">
        <f t="shared" si="20"/>
        <v>0</v>
      </c>
      <c r="H457" s="1"/>
    </row>
    <row r="458" spans="1:8" s="126" customFormat="1" x14ac:dyDescent="0.3">
      <c r="A458" s="18" t="s">
        <v>890</v>
      </c>
      <c r="B458" s="30" t="s">
        <v>294</v>
      </c>
      <c r="C458" s="21" t="s">
        <v>13</v>
      </c>
      <c r="D458" s="22">
        <f>BPU!D457</f>
        <v>0</v>
      </c>
      <c r="E458" s="125">
        <v>50</v>
      </c>
      <c r="F458" s="22">
        <f t="shared" si="20"/>
        <v>0</v>
      </c>
      <c r="H458" s="1"/>
    </row>
    <row r="459" spans="1:8" s="126" customFormat="1" ht="41.4" x14ac:dyDescent="0.3">
      <c r="A459" s="18" t="s">
        <v>1658</v>
      </c>
      <c r="B459" s="30" t="s">
        <v>296</v>
      </c>
      <c r="C459" s="21" t="s">
        <v>13</v>
      </c>
      <c r="D459" s="22">
        <f>BPU!D458</f>
        <v>0</v>
      </c>
      <c r="E459" s="125">
        <v>50</v>
      </c>
      <c r="F459" s="22">
        <f t="shared" si="20"/>
        <v>0</v>
      </c>
      <c r="H459" s="1"/>
    </row>
    <row r="460" spans="1:8" s="126" customFormat="1" x14ac:dyDescent="0.3">
      <c r="A460" s="18"/>
      <c r="B460" s="30"/>
      <c r="C460" s="21"/>
      <c r="D460" s="22"/>
      <c r="E460" s="125"/>
      <c r="F460" s="22"/>
      <c r="H460" s="1"/>
    </row>
    <row r="461" spans="1:8" s="126" customFormat="1" ht="13.8" x14ac:dyDescent="0.3">
      <c r="A461" s="156" t="s">
        <v>297</v>
      </c>
      <c r="B461" s="145" t="s">
        <v>892</v>
      </c>
      <c r="C461" s="150"/>
      <c r="D461" s="150"/>
      <c r="E461" s="201"/>
      <c r="F461" s="151"/>
      <c r="H461" s="1"/>
    </row>
    <row r="462" spans="1:8" s="126" customFormat="1" x14ac:dyDescent="0.3">
      <c r="A462" s="18"/>
      <c r="B462" s="9"/>
      <c r="C462" s="21"/>
      <c r="D462" s="22"/>
      <c r="E462" s="125"/>
      <c r="F462" s="22"/>
      <c r="H462" s="1"/>
    </row>
    <row r="463" spans="1:8" s="126" customFormat="1" x14ac:dyDescent="0.3">
      <c r="A463" s="18" t="s">
        <v>298</v>
      </c>
      <c r="B463" s="30" t="s">
        <v>299</v>
      </c>
      <c r="C463" s="21" t="s">
        <v>13</v>
      </c>
      <c r="D463" s="22">
        <f>BPU!D462</f>
        <v>0</v>
      </c>
      <c r="E463" s="125">
        <v>30</v>
      </c>
      <c r="F463" s="22">
        <f>E463*D463</f>
        <v>0</v>
      </c>
      <c r="H463" s="1"/>
    </row>
    <row r="464" spans="1:8" s="126" customFormat="1" ht="27.6" x14ac:dyDescent="0.3">
      <c r="A464" s="18" t="s">
        <v>891</v>
      </c>
      <c r="B464" s="30" t="s">
        <v>300</v>
      </c>
      <c r="C464" s="21" t="s">
        <v>13</v>
      </c>
      <c r="D464" s="22">
        <f>BPU!D463</f>
        <v>0</v>
      </c>
      <c r="E464" s="125">
        <v>30</v>
      </c>
      <c r="F464" s="22">
        <f t="shared" ref="F464:F465" si="21">E464*D464</f>
        <v>0</v>
      </c>
      <c r="H464" s="1"/>
    </row>
    <row r="465" spans="1:8" s="126" customFormat="1" ht="27.6" x14ac:dyDescent="0.3">
      <c r="A465" s="18" t="s">
        <v>1659</v>
      </c>
      <c r="B465" s="30" t="s">
        <v>301</v>
      </c>
      <c r="C465" s="21" t="s">
        <v>13</v>
      </c>
      <c r="D465" s="22">
        <f>BPU!D464</f>
        <v>0</v>
      </c>
      <c r="E465" s="125">
        <v>30</v>
      </c>
      <c r="F465" s="22">
        <f t="shared" si="21"/>
        <v>0</v>
      </c>
      <c r="H465" s="1"/>
    </row>
    <row r="466" spans="1:8" s="126" customFormat="1" x14ac:dyDescent="0.3">
      <c r="A466" s="18"/>
      <c r="B466" s="30"/>
      <c r="C466" s="21"/>
      <c r="D466" s="22"/>
      <c r="E466" s="125"/>
      <c r="F466" s="22"/>
      <c r="H466" s="1"/>
    </row>
    <row r="467" spans="1:8" s="126" customFormat="1" ht="13.8" x14ac:dyDescent="0.3">
      <c r="A467" s="156" t="s">
        <v>302</v>
      </c>
      <c r="B467" s="145" t="s">
        <v>305</v>
      </c>
      <c r="C467" s="150"/>
      <c r="D467" s="150"/>
      <c r="E467" s="201"/>
      <c r="F467" s="151"/>
      <c r="H467" s="1"/>
    </row>
    <row r="468" spans="1:8" s="126" customFormat="1" ht="13.8" x14ac:dyDescent="0.3">
      <c r="A468" s="19"/>
      <c r="B468" s="9"/>
      <c r="C468" s="21"/>
      <c r="D468" s="22"/>
      <c r="E468" s="125"/>
      <c r="F468" s="22"/>
      <c r="H468" s="1"/>
    </row>
    <row r="469" spans="1:8" s="126" customFormat="1" x14ac:dyDescent="0.3">
      <c r="A469" s="18" t="s">
        <v>303</v>
      </c>
      <c r="B469" s="59" t="s">
        <v>306</v>
      </c>
      <c r="C469" s="21" t="s">
        <v>13</v>
      </c>
      <c r="D469" s="22">
        <f>BPU!D468</f>
        <v>0</v>
      </c>
      <c r="E469" s="125">
        <v>400</v>
      </c>
      <c r="F469" s="22">
        <f>E469*D469</f>
        <v>0</v>
      </c>
      <c r="H469" s="1"/>
    </row>
    <row r="470" spans="1:8" s="126" customFormat="1" ht="41.4" x14ac:dyDescent="0.3">
      <c r="A470" s="18" t="s">
        <v>304</v>
      </c>
      <c r="B470" s="30" t="s">
        <v>307</v>
      </c>
      <c r="C470" s="21" t="s">
        <v>13</v>
      </c>
      <c r="D470" s="22">
        <f>BPU!D469</f>
        <v>0</v>
      </c>
      <c r="E470" s="125">
        <v>400</v>
      </c>
      <c r="F470" s="22">
        <f t="shared" ref="F470:F471" si="22">E470*D470</f>
        <v>0</v>
      </c>
      <c r="H470" s="1"/>
    </row>
    <row r="471" spans="1:8" s="126" customFormat="1" ht="27.6" x14ac:dyDescent="0.3">
      <c r="A471" s="18" t="s">
        <v>1660</v>
      </c>
      <c r="B471" s="30" t="s">
        <v>308</v>
      </c>
      <c r="C471" s="21" t="s">
        <v>13</v>
      </c>
      <c r="D471" s="22">
        <f>BPU!D470</f>
        <v>0</v>
      </c>
      <c r="E471" s="125">
        <v>400</v>
      </c>
      <c r="F471" s="22">
        <f t="shared" si="22"/>
        <v>0</v>
      </c>
      <c r="H471" s="1"/>
    </row>
    <row r="472" spans="1:8" s="126" customFormat="1" x14ac:dyDescent="0.3">
      <c r="A472" s="66"/>
      <c r="B472" s="67"/>
      <c r="C472" s="68"/>
      <c r="D472" s="69"/>
      <c r="E472" s="213"/>
      <c r="F472" s="69"/>
      <c r="H472" s="1"/>
    </row>
    <row r="473" spans="1:8" s="126" customFormat="1" ht="17.399999999999999" x14ac:dyDescent="0.3">
      <c r="A473" s="140" t="s">
        <v>325</v>
      </c>
      <c r="B473" s="141" t="s">
        <v>326</v>
      </c>
      <c r="C473" s="142"/>
      <c r="D473" s="143"/>
      <c r="E473" s="197"/>
      <c r="F473" s="143"/>
      <c r="H473" s="1"/>
    </row>
    <row r="474" spans="1:8" s="126" customFormat="1" ht="13.8" x14ac:dyDescent="0.3">
      <c r="A474" s="77"/>
      <c r="B474" s="6"/>
      <c r="C474" s="78"/>
      <c r="D474" s="79"/>
      <c r="E474" s="214"/>
      <c r="F474" s="79"/>
      <c r="H474" s="1"/>
    </row>
    <row r="475" spans="1:8" s="126" customFormat="1" ht="13.8" x14ac:dyDescent="0.3">
      <c r="A475" s="156" t="s">
        <v>327</v>
      </c>
      <c r="B475" s="145" t="s">
        <v>328</v>
      </c>
      <c r="C475" s="150"/>
      <c r="D475" s="151"/>
      <c r="E475" s="201"/>
      <c r="F475" s="151"/>
      <c r="H475" s="1"/>
    </row>
    <row r="476" spans="1:8" s="126" customFormat="1" x14ac:dyDescent="0.3">
      <c r="A476" s="18"/>
      <c r="B476" s="9"/>
      <c r="C476" s="21"/>
      <c r="D476" s="22"/>
      <c r="E476" s="125"/>
      <c r="F476" s="22"/>
      <c r="H476" s="1"/>
    </row>
    <row r="477" spans="1:8" s="126" customFormat="1" ht="27.6" x14ac:dyDescent="0.3">
      <c r="A477" s="18"/>
      <c r="B477" s="38" t="s">
        <v>923</v>
      </c>
      <c r="C477" s="21"/>
      <c r="D477" s="22"/>
      <c r="E477" s="125"/>
      <c r="F477" s="22"/>
      <c r="H477" s="1"/>
    </row>
    <row r="478" spans="1:8" s="126" customFormat="1" x14ac:dyDescent="0.3">
      <c r="A478" s="18" t="s">
        <v>329</v>
      </c>
      <c r="B478" s="30" t="s">
        <v>921</v>
      </c>
      <c r="C478" s="21" t="s">
        <v>8</v>
      </c>
      <c r="D478" s="22">
        <f>BPU!D477</f>
        <v>0</v>
      </c>
      <c r="E478" s="125">
        <v>7</v>
      </c>
      <c r="F478" s="22">
        <f>E478*D478</f>
        <v>0</v>
      </c>
      <c r="H478" s="1"/>
    </row>
    <row r="479" spans="1:8" s="126" customFormat="1" x14ac:dyDescent="0.3">
      <c r="A479" s="18" t="s">
        <v>924</v>
      </c>
      <c r="B479" s="30" t="s">
        <v>330</v>
      </c>
      <c r="C479" s="21" t="s">
        <v>8</v>
      </c>
      <c r="D479" s="22">
        <f>BPU!D478</f>
        <v>0</v>
      </c>
      <c r="E479" s="125">
        <v>12</v>
      </c>
      <c r="F479" s="22">
        <f t="shared" ref="F479:F480" si="23">E479*D479</f>
        <v>0</v>
      </c>
      <c r="H479" s="1"/>
    </row>
    <row r="480" spans="1:8" s="126" customFormat="1" ht="27.6" x14ac:dyDescent="0.3">
      <c r="A480" s="18" t="s">
        <v>340</v>
      </c>
      <c r="B480" s="30" t="s">
        <v>331</v>
      </c>
      <c r="C480" s="21" t="s">
        <v>8</v>
      </c>
      <c r="D480" s="22">
        <f>BPU!D479</f>
        <v>0</v>
      </c>
      <c r="E480" s="125">
        <v>5</v>
      </c>
      <c r="F480" s="22">
        <f t="shared" si="23"/>
        <v>0</v>
      </c>
      <c r="H480" s="1"/>
    </row>
    <row r="481" spans="1:8" s="126" customFormat="1" x14ac:dyDescent="0.3">
      <c r="A481" s="18"/>
      <c r="B481" s="55"/>
      <c r="C481" s="21"/>
      <c r="D481" s="22"/>
      <c r="E481" s="125"/>
      <c r="F481" s="22"/>
      <c r="H481" s="1"/>
    </row>
    <row r="482" spans="1:8" s="126" customFormat="1" ht="27.6" x14ac:dyDescent="0.3">
      <c r="A482" s="18"/>
      <c r="B482" s="38" t="s">
        <v>925</v>
      </c>
      <c r="C482" s="21"/>
      <c r="D482" s="22"/>
      <c r="E482" s="125"/>
      <c r="F482" s="22"/>
      <c r="H482" s="1"/>
    </row>
    <row r="483" spans="1:8" s="126" customFormat="1" x14ac:dyDescent="0.3">
      <c r="A483" s="18" t="s">
        <v>926</v>
      </c>
      <c r="B483" s="56" t="s">
        <v>922</v>
      </c>
      <c r="C483" s="21" t="s">
        <v>8</v>
      </c>
      <c r="D483" s="22">
        <f>BPU!D482</f>
        <v>0</v>
      </c>
      <c r="E483" s="125">
        <v>7</v>
      </c>
      <c r="F483" s="22">
        <f>E483*D483</f>
        <v>0</v>
      </c>
      <c r="H483" s="1"/>
    </row>
    <row r="484" spans="1:8" s="126" customFormat="1" x14ac:dyDescent="0.3">
      <c r="A484" s="18" t="s">
        <v>927</v>
      </c>
      <c r="B484" s="30" t="s">
        <v>332</v>
      </c>
      <c r="C484" s="21" t="s">
        <v>8</v>
      </c>
      <c r="D484" s="22">
        <f>BPU!D483</f>
        <v>0</v>
      </c>
      <c r="E484" s="125">
        <v>12</v>
      </c>
      <c r="F484" s="22">
        <f t="shared" ref="F484:F494" si="24">E484*D484</f>
        <v>0</v>
      </c>
      <c r="H484" s="1"/>
    </row>
    <row r="485" spans="1:8" s="126" customFormat="1" ht="27.6" x14ac:dyDescent="0.3">
      <c r="A485" s="18" t="s">
        <v>928</v>
      </c>
      <c r="B485" s="30" t="s">
        <v>333</v>
      </c>
      <c r="C485" s="21" t="s">
        <v>8</v>
      </c>
      <c r="D485" s="22">
        <f>BPU!D484</f>
        <v>0</v>
      </c>
      <c r="E485" s="125">
        <v>5</v>
      </c>
      <c r="F485" s="22">
        <f t="shared" si="24"/>
        <v>0</v>
      </c>
      <c r="H485" s="1"/>
    </row>
    <row r="486" spans="1:8" s="126" customFormat="1" x14ac:dyDescent="0.3">
      <c r="A486" s="18"/>
      <c r="B486" s="30"/>
      <c r="C486" s="21"/>
      <c r="D486" s="22"/>
      <c r="E486" s="125"/>
      <c r="F486" s="22"/>
      <c r="H486" s="1"/>
    </row>
    <row r="487" spans="1:8" s="126" customFormat="1" x14ac:dyDescent="0.3">
      <c r="A487" s="18" t="s">
        <v>929</v>
      </c>
      <c r="B487" s="30" t="s">
        <v>334</v>
      </c>
      <c r="C487" s="21" t="s">
        <v>8</v>
      </c>
      <c r="D487" s="22">
        <f>BPU!D486</f>
        <v>0</v>
      </c>
      <c r="E487" s="125">
        <v>2</v>
      </c>
      <c r="F487" s="22">
        <f t="shared" si="24"/>
        <v>0</v>
      </c>
      <c r="H487" s="1"/>
    </row>
    <row r="488" spans="1:8" s="126" customFormat="1" ht="27.6" x14ac:dyDescent="0.3">
      <c r="A488" s="18" t="s">
        <v>930</v>
      </c>
      <c r="B488" s="30" t="s">
        <v>335</v>
      </c>
      <c r="C488" s="21" t="s">
        <v>8</v>
      </c>
      <c r="D488" s="22">
        <f>BPU!D487</f>
        <v>0</v>
      </c>
      <c r="E488" s="125">
        <v>2</v>
      </c>
      <c r="F488" s="22">
        <f t="shared" si="24"/>
        <v>0</v>
      </c>
      <c r="H488" s="1"/>
    </row>
    <row r="489" spans="1:8" s="126" customFormat="1" ht="27.6" x14ac:dyDescent="0.3">
      <c r="A489" s="18" t="s">
        <v>931</v>
      </c>
      <c r="B489" s="30" t="s">
        <v>336</v>
      </c>
      <c r="C489" s="21" t="s">
        <v>130</v>
      </c>
      <c r="D489" s="22">
        <f>BPU!D488</f>
        <v>0</v>
      </c>
      <c r="E489" s="125">
        <v>0</v>
      </c>
      <c r="F489" s="22">
        <f t="shared" si="24"/>
        <v>0</v>
      </c>
      <c r="H489" s="1"/>
    </row>
    <row r="490" spans="1:8" s="126" customFormat="1" ht="27.6" x14ac:dyDescent="0.3">
      <c r="A490" s="18" t="s">
        <v>932</v>
      </c>
      <c r="B490" s="30" t="s">
        <v>337</v>
      </c>
      <c r="C490" s="21" t="s">
        <v>130</v>
      </c>
      <c r="D490" s="22">
        <f>BPU!D489</f>
        <v>0</v>
      </c>
      <c r="E490" s="125">
        <v>0</v>
      </c>
      <c r="F490" s="22">
        <f t="shared" si="24"/>
        <v>0</v>
      </c>
      <c r="H490" s="1"/>
    </row>
    <row r="491" spans="1:8" s="126" customFormat="1" ht="27.6" x14ac:dyDescent="0.3">
      <c r="A491" s="18" t="s">
        <v>933</v>
      </c>
      <c r="B491" s="30" t="s">
        <v>338</v>
      </c>
      <c r="C491" s="21" t="s">
        <v>130</v>
      </c>
      <c r="D491" s="22">
        <f>BPU!D490</f>
        <v>0</v>
      </c>
      <c r="E491" s="125">
        <v>0</v>
      </c>
      <c r="F491" s="22">
        <f t="shared" si="24"/>
        <v>0</v>
      </c>
      <c r="H491" s="1"/>
    </row>
    <row r="492" spans="1:8" s="126" customFormat="1" ht="27.6" x14ac:dyDescent="0.3">
      <c r="A492" s="18" t="s">
        <v>934</v>
      </c>
      <c r="B492" s="30" t="s">
        <v>339</v>
      </c>
      <c r="C492" s="21" t="s">
        <v>130</v>
      </c>
      <c r="D492" s="22">
        <f>BPU!D491</f>
        <v>0</v>
      </c>
      <c r="E492" s="125">
        <v>0</v>
      </c>
      <c r="F492" s="22">
        <f t="shared" si="24"/>
        <v>0</v>
      </c>
      <c r="H492" s="1"/>
    </row>
    <row r="493" spans="1:8" s="126" customFormat="1" ht="27.6" x14ac:dyDescent="0.3">
      <c r="A493" s="18" t="s">
        <v>935</v>
      </c>
      <c r="B493" s="30" t="s">
        <v>1661</v>
      </c>
      <c r="C493" s="21" t="s">
        <v>8</v>
      </c>
      <c r="D493" s="22">
        <f>BPU!D492</f>
        <v>0</v>
      </c>
      <c r="E493" s="125">
        <v>2</v>
      </c>
      <c r="F493" s="22">
        <f t="shared" si="24"/>
        <v>0</v>
      </c>
      <c r="H493" s="1"/>
    </row>
    <row r="494" spans="1:8" s="126" customFormat="1" ht="27.6" x14ac:dyDescent="0.3">
      <c r="A494" s="18" t="s">
        <v>936</v>
      </c>
      <c r="B494" s="30" t="s">
        <v>1662</v>
      </c>
      <c r="C494" s="21" t="s">
        <v>8</v>
      </c>
      <c r="D494" s="22">
        <f>BPU!D493</f>
        <v>0</v>
      </c>
      <c r="E494" s="125">
        <v>2</v>
      </c>
      <c r="F494" s="22">
        <f t="shared" si="24"/>
        <v>0</v>
      </c>
      <c r="H494" s="1"/>
    </row>
    <row r="495" spans="1:8" s="126" customFormat="1" x14ac:dyDescent="0.3">
      <c r="A495" s="18"/>
      <c r="B495" s="44"/>
      <c r="C495" s="80"/>
      <c r="D495" s="22"/>
      <c r="E495" s="125"/>
      <c r="F495" s="81"/>
      <c r="H495" s="1"/>
    </row>
    <row r="496" spans="1:8" s="126" customFormat="1" ht="13.8" x14ac:dyDescent="0.3">
      <c r="A496" s="156" t="s">
        <v>341</v>
      </c>
      <c r="B496" s="145" t="s">
        <v>342</v>
      </c>
      <c r="C496" s="150"/>
      <c r="D496" s="150"/>
      <c r="E496" s="201"/>
      <c r="F496" s="151"/>
      <c r="H496" s="1"/>
    </row>
    <row r="497" spans="1:8" s="126" customFormat="1" x14ac:dyDescent="0.3">
      <c r="A497" s="18"/>
      <c r="B497" s="30"/>
      <c r="C497" s="21"/>
      <c r="D497" s="22"/>
      <c r="E497" s="125"/>
      <c r="F497" s="22"/>
      <c r="H497" s="1"/>
    </row>
    <row r="498" spans="1:8" s="126" customFormat="1" x14ac:dyDescent="0.3">
      <c r="A498" s="18"/>
      <c r="B498" s="38" t="s">
        <v>939</v>
      </c>
      <c r="C498" s="21"/>
      <c r="D498" s="22"/>
      <c r="E498" s="125"/>
      <c r="F498" s="22"/>
      <c r="H498" s="1"/>
    </row>
    <row r="499" spans="1:8" s="126" customFormat="1" x14ac:dyDescent="0.3">
      <c r="A499" s="18" t="s">
        <v>343</v>
      </c>
      <c r="B499" s="30" t="s">
        <v>344</v>
      </c>
      <c r="C499" s="21" t="s">
        <v>8</v>
      </c>
      <c r="D499" s="22">
        <f>BPU!D498</f>
        <v>0</v>
      </c>
      <c r="E499" s="125">
        <v>10</v>
      </c>
      <c r="F499" s="22">
        <f>E499*D499</f>
        <v>0</v>
      </c>
      <c r="H499" s="1"/>
    </row>
    <row r="500" spans="1:8" s="126" customFormat="1" x14ac:dyDescent="0.3">
      <c r="A500" s="18" t="s">
        <v>355</v>
      </c>
      <c r="B500" s="30" t="s">
        <v>345</v>
      </c>
      <c r="C500" s="21" t="s">
        <v>8</v>
      </c>
      <c r="D500" s="22">
        <f>BPU!D499</f>
        <v>0</v>
      </c>
      <c r="E500" s="125">
        <v>10</v>
      </c>
      <c r="F500" s="22">
        <f t="shared" ref="F500:F533" si="25">E500*D500</f>
        <v>0</v>
      </c>
      <c r="H500" s="1"/>
    </row>
    <row r="501" spans="1:8" s="126" customFormat="1" ht="27.6" x14ac:dyDescent="0.3">
      <c r="A501" s="18" t="s">
        <v>365</v>
      </c>
      <c r="B501" s="30" t="s">
        <v>346</v>
      </c>
      <c r="C501" s="21" t="s">
        <v>8</v>
      </c>
      <c r="D501" s="22">
        <f>BPU!D500</f>
        <v>0</v>
      </c>
      <c r="E501" s="125">
        <v>10</v>
      </c>
      <c r="F501" s="22">
        <f t="shared" si="25"/>
        <v>0</v>
      </c>
      <c r="H501" s="1"/>
    </row>
    <row r="502" spans="1:8" s="126" customFormat="1" x14ac:dyDescent="0.3">
      <c r="A502" s="18" t="s">
        <v>937</v>
      </c>
      <c r="B502" s="30" t="s">
        <v>347</v>
      </c>
      <c r="C502" s="21" t="s">
        <v>8</v>
      </c>
      <c r="D502" s="22">
        <f>BPU!D501</f>
        <v>0</v>
      </c>
      <c r="E502" s="125">
        <v>10</v>
      </c>
      <c r="F502" s="22">
        <f t="shared" si="25"/>
        <v>0</v>
      </c>
      <c r="H502" s="1"/>
    </row>
    <row r="503" spans="1:8" s="126" customFormat="1" x14ac:dyDescent="0.3">
      <c r="A503" s="18" t="s">
        <v>938</v>
      </c>
      <c r="B503" s="30" t="s">
        <v>348</v>
      </c>
      <c r="C503" s="21" t="s">
        <v>8</v>
      </c>
      <c r="D503" s="22">
        <f>BPU!D502</f>
        <v>0</v>
      </c>
      <c r="E503" s="125">
        <v>10</v>
      </c>
      <c r="F503" s="22">
        <f t="shared" si="25"/>
        <v>0</v>
      </c>
      <c r="H503" s="1"/>
    </row>
    <row r="504" spans="1:8" s="126" customFormat="1" ht="27.6" x14ac:dyDescent="0.3">
      <c r="A504" s="18" t="s">
        <v>941</v>
      </c>
      <c r="B504" s="30" t="s">
        <v>349</v>
      </c>
      <c r="C504" s="21" t="s">
        <v>8</v>
      </c>
      <c r="D504" s="22">
        <f>BPU!D503</f>
        <v>0</v>
      </c>
      <c r="E504" s="125">
        <v>10</v>
      </c>
      <c r="F504" s="22">
        <f t="shared" si="25"/>
        <v>0</v>
      </c>
      <c r="H504" s="1"/>
    </row>
    <row r="505" spans="1:8" s="126" customFormat="1" ht="13.8" x14ac:dyDescent="0.3">
      <c r="A505" s="19"/>
      <c r="B505" s="30"/>
      <c r="C505" s="21"/>
      <c r="D505" s="22"/>
      <c r="E505" s="125"/>
      <c r="F505" s="22"/>
      <c r="H505" s="1"/>
    </row>
    <row r="506" spans="1:8" s="126" customFormat="1" ht="13.8" x14ac:dyDescent="0.3">
      <c r="A506" s="19"/>
      <c r="B506" s="38" t="s">
        <v>940</v>
      </c>
      <c r="C506" s="21"/>
      <c r="D506" s="22"/>
      <c r="E506" s="125"/>
      <c r="F506" s="22"/>
      <c r="H506" s="1"/>
    </row>
    <row r="507" spans="1:8" s="126" customFormat="1" x14ac:dyDescent="0.3">
      <c r="A507" s="18" t="s">
        <v>942</v>
      </c>
      <c r="B507" s="30" t="s">
        <v>350</v>
      </c>
      <c r="C507" s="21" t="s">
        <v>8</v>
      </c>
      <c r="D507" s="22">
        <f>BPU!D506</f>
        <v>0</v>
      </c>
      <c r="E507" s="125">
        <v>10</v>
      </c>
      <c r="F507" s="22">
        <f t="shared" si="25"/>
        <v>0</v>
      </c>
      <c r="H507" s="1"/>
    </row>
    <row r="508" spans="1:8" s="126" customFormat="1" x14ac:dyDescent="0.3">
      <c r="A508" s="18" t="s">
        <v>943</v>
      </c>
      <c r="B508" s="30" t="s">
        <v>351</v>
      </c>
      <c r="C508" s="21" t="s">
        <v>8</v>
      </c>
      <c r="D508" s="22">
        <f>BPU!D507</f>
        <v>0</v>
      </c>
      <c r="E508" s="125">
        <v>10</v>
      </c>
      <c r="F508" s="22">
        <f t="shared" si="25"/>
        <v>0</v>
      </c>
      <c r="H508" s="1"/>
    </row>
    <row r="509" spans="1:8" s="126" customFormat="1" x14ac:dyDescent="0.3">
      <c r="A509" s="18"/>
      <c r="B509" s="30"/>
      <c r="C509" s="21"/>
      <c r="D509" s="22"/>
      <c r="E509" s="125"/>
      <c r="F509" s="22"/>
      <c r="H509" s="1"/>
    </row>
    <row r="510" spans="1:8" s="126" customFormat="1" x14ac:dyDescent="0.3">
      <c r="A510" s="18"/>
      <c r="B510" s="38" t="s">
        <v>352</v>
      </c>
      <c r="C510" s="21"/>
      <c r="D510" s="22"/>
      <c r="E510" s="125"/>
      <c r="F510" s="22"/>
      <c r="H510" s="1"/>
    </row>
    <row r="511" spans="1:8" s="126" customFormat="1" x14ac:dyDescent="0.3">
      <c r="A511" s="18" t="s">
        <v>944</v>
      </c>
      <c r="B511" s="30" t="s">
        <v>353</v>
      </c>
      <c r="C511" s="21" t="s">
        <v>8</v>
      </c>
      <c r="D511" s="22">
        <f>BPU!D510</f>
        <v>0</v>
      </c>
      <c r="E511" s="125">
        <v>1</v>
      </c>
      <c r="F511" s="22">
        <f t="shared" si="25"/>
        <v>0</v>
      </c>
      <c r="H511" s="1"/>
    </row>
    <row r="512" spans="1:8" s="126" customFormat="1" x14ac:dyDescent="0.3">
      <c r="A512" s="18" t="s">
        <v>945</v>
      </c>
      <c r="B512" s="30" t="s">
        <v>354</v>
      </c>
      <c r="C512" s="21" t="s">
        <v>8</v>
      </c>
      <c r="D512" s="22">
        <f>BPU!D511</f>
        <v>0</v>
      </c>
      <c r="E512" s="125">
        <v>1</v>
      </c>
      <c r="F512" s="22">
        <f t="shared" si="25"/>
        <v>0</v>
      </c>
      <c r="H512" s="1"/>
    </row>
    <row r="513" spans="1:8" s="126" customFormat="1" ht="13.8" x14ac:dyDescent="0.3">
      <c r="A513" s="19"/>
      <c r="B513" s="30"/>
      <c r="C513" s="21"/>
      <c r="D513" s="22"/>
      <c r="E513" s="125"/>
      <c r="F513" s="22"/>
      <c r="H513" s="1"/>
    </row>
    <row r="514" spans="1:8" s="126" customFormat="1" ht="27.6" x14ac:dyDescent="0.3">
      <c r="A514" s="19"/>
      <c r="B514" s="38" t="s">
        <v>949</v>
      </c>
      <c r="C514" s="21"/>
      <c r="D514" s="22"/>
      <c r="E514" s="125"/>
      <c r="F514" s="22"/>
      <c r="H514" s="1"/>
    </row>
    <row r="515" spans="1:8" s="126" customFormat="1" ht="27.6" x14ac:dyDescent="0.3">
      <c r="A515" s="18" t="s">
        <v>946</v>
      </c>
      <c r="B515" s="30" t="s">
        <v>356</v>
      </c>
      <c r="C515" s="21" t="s">
        <v>8</v>
      </c>
      <c r="D515" s="22">
        <f>BPU!D514</f>
        <v>0</v>
      </c>
      <c r="E515" s="125">
        <v>10</v>
      </c>
      <c r="F515" s="22">
        <f t="shared" si="25"/>
        <v>0</v>
      </c>
      <c r="H515" s="1"/>
    </row>
    <row r="516" spans="1:8" s="126" customFormat="1" ht="27.6" x14ac:dyDescent="0.3">
      <c r="A516" s="18" t="s">
        <v>947</v>
      </c>
      <c r="B516" s="30" t="s">
        <v>357</v>
      </c>
      <c r="C516" s="21" t="s">
        <v>8</v>
      </c>
      <c r="D516" s="22">
        <f>BPU!D515</f>
        <v>0</v>
      </c>
      <c r="E516" s="125">
        <v>10</v>
      </c>
      <c r="F516" s="22">
        <f t="shared" si="25"/>
        <v>0</v>
      </c>
      <c r="H516" s="1"/>
    </row>
    <row r="517" spans="1:8" s="126" customFormat="1" ht="27.6" x14ac:dyDescent="0.3">
      <c r="A517" s="18" t="s">
        <v>948</v>
      </c>
      <c r="B517" s="30" t="s">
        <v>358</v>
      </c>
      <c r="C517" s="21" t="s">
        <v>8</v>
      </c>
      <c r="D517" s="22">
        <f>BPU!D516</f>
        <v>0</v>
      </c>
      <c r="E517" s="125">
        <v>10</v>
      </c>
      <c r="F517" s="22">
        <f t="shared" si="25"/>
        <v>0</v>
      </c>
      <c r="H517" s="1"/>
    </row>
    <row r="518" spans="1:8" s="126" customFormat="1" ht="13.8" x14ac:dyDescent="0.3">
      <c r="A518" s="19"/>
      <c r="B518" s="30"/>
      <c r="C518" s="21"/>
      <c r="D518" s="22"/>
      <c r="E518" s="125"/>
      <c r="F518" s="22"/>
      <c r="H518" s="1"/>
    </row>
    <row r="519" spans="1:8" s="126" customFormat="1" ht="27.6" x14ac:dyDescent="0.3">
      <c r="A519" s="19"/>
      <c r="B519" s="38" t="s">
        <v>953</v>
      </c>
      <c r="C519" s="21"/>
      <c r="D519" s="22"/>
      <c r="E519" s="125"/>
      <c r="F519" s="22"/>
      <c r="H519" s="1"/>
    </row>
    <row r="520" spans="1:8" s="126" customFormat="1" ht="27.6" x14ac:dyDescent="0.3">
      <c r="A520" s="18" t="s">
        <v>950</v>
      </c>
      <c r="B520" s="30" t="s">
        <v>359</v>
      </c>
      <c r="C520" s="21" t="s">
        <v>8</v>
      </c>
      <c r="D520" s="22">
        <f>BPU!D519</f>
        <v>0</v>
      </c>
      <c r="E520" s="125">
        <v>10</v>
      </c>
      <c r="F520" s="22">
        <f t="shared" si="25"/>
        <v>0</v>
      </c>
      <c r="H520" s="1"/>
    </row>
    <row r="521" spans="1:8" s="126" customFormat="1" ht="27.6" x14ac:dyDescent="0.3">
      <c r="A521" s="18" t="s">
        <v>951</v>
      </c>
      <c r="B521" s="30" t="s">
        <v>360</v>
      </c>
      <c r="C521" s="21" t="s">
        <v>8</v>
      </c>
      <c r="D521" s="22">
        <f>BPU!D520</f>
        <v>0</v>
      </c>
      <c r="E521" s="125">
        <v>10</v>
      </c>
      <c r="F521" s="22">
        <f t="shared" si="25"/>
        <v>0</v>
      </c>
      <c r="H521" s="1"/>
    </row>
    <row r="522" spans="1:8" s="126" customFormat="1" ht="13.8" x14ac:dyDescent="0.3">
      <c r="A522" s="19"/>
      <c r="B522" s="30"/>
      <c r="C522" s="21"/>
      <c r="D522" s="22"/>
      <c r="E522" s="125"/>
      <c r="F522" s="22"/>
      <c r="H522" s="1"/>
    </row>
    <row r="523" spans="1:8" s="126" customFormat="1" ht="27.6" x14ac:dyDescent="0.3">
      <c r="A523" s="19"/>
      <c r="B523" s="38" t="s">
        <v>956</v>
      </c>
      <c r="C523" s="21"/>
      <c r="D523" s="22"/>
      <c r="E523" s="125"/>
      <c r="F523" s="22"/>
      <c r="H523" s="1"/>
    </row>
    <row r="524" spans="1:8" s="126" customFormat="1" ht="27.6" x14ac:dyDescent="0.3">
      <c r="A524" s="18" t="s">
        <v>952</v>
      </c>
      <c r="B524" s="30" t="s">
        <v>361</v>
      </c>
      <c r="C524" s="21" t="s">
        <v>8</v>
      </c>
      <c r="D524" s="22">
        <f>BPU!D523</f>
        <v>0</v>
      </c>
      <c r="E524" s="125">
        <v>10</v>
      </c>
      <c r="F524" s="22">
        <f t="shared" si="25"/>
        <v>0</v>
      </c>
      <c r="H524" s="1"/>
    </row>
    <row r="525" spans="1:8" s="126" customFormat="1" ht="41.4" x14ac:dyDescent="0.3">
      <c r="A525" s="18" t="s">
        <v>954</v>
      </c>
      <c r="B525" s="30" t="s">
        <v>362</v>
      </c>
      <c r="C525" s="21" t="s">
        <v>8</v>
      </c>
      <c r="D525" s="22">
        <f>BPU!D524</f>
        <v>0</v>
      </c>
      <c r="E525" s="125">
        <v>10</v>
      </c>
      <c r="F525" s="22">
        <f t="shared" si="25"/>
        <v>0</v>
      </c>
      <c r="H525" s="1"/>
    </row>
    <row r="526" spans="1:8" s="126" customFormat="1" ht="13.8" x14ac:dyDescent="0.3">
      <c r="A526" s="19"/>
      <c r="B526" s="30"/>
      <c r="C526" s="21"/>
      <c r="D526" s="22"/>
      <c r="E526" s="125"/>
      <c r="F526" s="22"/>
      <c r="H526" s="1"/>
    </row>
    <row r="527" spans="1:8" s="126" customFormat="1" ht="27.6" x14ac:dyDescent="0.3">
      <c r="A527" s="19"/>
      <c r="B527" s="38" t="s">
        <v>959</v>
      </c>
      <c r="C527" s="21"/>
      <c r="D527" s="22"/>
      <c r="E527" s="125"/>
      <c r="F527" s="22"/>
      <c r="H527" s="1"/>
    </row>
    <row r="528" spans="1:8" s="126" customFormat="1" ht="27.6" x14ac:dyDescent="0.3">
      <c r="A528" s="18" t="s">
        <v>955</v>
      </c>
      <c r="B528" s="30" t="s">
        <v>363</v>
      </c>
      <c r="C528" s="21" t="s">
        <v>8</v>
      </c>
      <c r="D528" s="22">
        <f>BPU!D527</f>
        <v>0</v>
      </c>
      <c r="E528" s="125">
        <v>10</v>
      </c>
      <c r="F528" s="22">
        <f t="shared" si="25"/>
        <v>0</v>
      </c>
      <c r="H528" s="1"/>
    </row>
    <row r="529" spans="1:8" s="126" customFormat="1" ht="27.6" x14ac:dyDescent="0.3">
      <c r="A529" s="18" t="s">
        <v>957</v>
      </c>
      <c r="B529" s="30" t="s">
        <v>364</v>
      </c>
      <c r="C529" s="21" t="s">
        <v>8</v>
      </c>
      <c r="D529" s="22">
        <f>BPU!D528</f>
        <v>0</v>
      </c>
      <c r="E529" s="125">
        <v>10</v>
      </c>
      <c r="F529" s="22">
        <f t="shared" si="25"/>
        <v>0</v>
      </c>
      <c r="H529" s="1"/>
    </row>
    <row r="530" spans="1:8" s="126" customFormat="1" ht="13.8" x14ac:dyDescent="0.3">
      <c r="A530" s="19"/>
      <c r="B530" s="9"/>
      <c r="C530" s="21"/>
      <c r="D530" s="22"/>
      <c r="E530" s="125"/>
      <c r="F530" s="22"/>
      <c r="H530" s="1"/>
    </row>
    <row r="531" spans="1:8" s="126" customFormat="1" ht="27.6" x14ac:dyDescent="0.3">
      <c r="A531" s="19"/>
      <c r="B531" s="38" t="s">
        <v>366</v>
      </c>
      <c r="C531" s="21"/>
      <c r="D531" s="22"/>
      <c r="E531" s="125"/>
      <c r="F531" s="22"/>
      <c r="H531" s="1"/>
    </row>
    <row r="532" spans="1:8" s="126" customFormat="1" ht="28.8" x14ac:dyDescent="0.3">
      <c r="A532" s="17"/>
      <c r="B532" s="65" t="s">
        <v>961</v>
      </c>
      <c r="C532" s="21"/>
      <c r="D532" s="22"/>
      <c r="E532" s="125"/>
      <c r="F532" s="22"/>
      <c r="H532" s="1"/>
    </row>
    <row r="533" spans="1:8" s="126" customFormat="1" ht="27.6" x14ac:dyDescent="0.3">
      <c r="A533" s="18" t="s">
        <v>958</v>
      </c>
      <c r="B533" s="30" t="s">
        <v>963</v>
      </c>
      <c r="C533" s="21" t="s">
        <v>8</v>
      </c>
      <c r="D533" s="22">
        <f>BPU!D532</f>
        <v>0</v>
      </c>
      <c r="E533" s="125">
        <v>5</v>
      </c>
      <c r="F533" s="22">
        <f t="shared" si="25"/>
        <v>0</v>
      </c>
      <c r="H533" s="1"/>
    </row>
    <row r="534" spans="1:8" s="126" customFormat="1" ht="13.8" x14ac:dyDescent="0.3">
      <c r="A534" s="19"/>
      <c r="B534" s="30"/>
      <c r="C534" s="21"/>
      <c r="D534" s="22"/>
      <c r="E534" s="125"/>
      <c r="F534" s="22"/>
      <c r="H534" s="1"/>
    </row>
    <row r="535" spans="1:8" s="126" customFormat="1" ht="27.6" x14ac:dyDescent="0.3">
      <c r="A535" s="19"/>
      <c r="B535" s="38" t="s">
        <v>367</v>
      </c>
      <c r="C535" s="21"/>
      <c r="D535" s="22"/>
      <c r="E535" s="125"/>
      <c r="F535" s="22"/>
      <c r="H535" s="1"/>
    </row>
    <row r="536" spans="1:8" s="126" customFormat="1" ht="28.8" x14ac:dyDescent="0.3">
      <c r="A536" s="17"/>
      <c r="B536" s="65" t="s">
        <v>962</v>
      </c>
      <c r="C536" s="21"/>
      <c r="D536" s="22"/>
      <c r="E536" s="125"/>
      <c r="F536" s="22"/>
      <c r="H536" s="1"/>
    </row>
    <row r="537" spans="1:8" s="126" customFormat="1" ht="27.6" x14ac:dyDescent="0.3">
      <c r="A537" s="18" t="s">
        <v>960</v>
      </c>
      <c r="B537" s="30" t="s">
        <v>964</v>
      </c>
      <c r="C537" s="21" t="s">
        <v>8</v>
      </c>
      <c r="D537" s="22">
        <f>BPU!D536</f>
        <v>0</v>
      </c>
      <c r="E537" s="125">
        <v>5</v>
      </c>
      <c r="F537" s="22">
        <f>E537*D537</f>
        <v>0</v>
      </c>
      <c r="H537" s="1"/>
    </row>
    <row r="538" spans="1:8" s="126" customFormat="1" x14ac:dyDescent="0.3">
      <c r="A538" s="18"/>
      <c r="B538" s="30"/>
      <c r="C538" s="21"/>
      <c r="D538" s="22"/>
      <c r="E538" s="125"/>
      <c r="F538" s="22"/>
      <c r="H538" s="1"/>
    </row>
    <row r="539" spans="1:8" s="126" customFormat="1" ht="13.8" x14ac:dyDescent="0.3">
      <c r="A539" s="156" t="s">
        <v>368</v>
      </c>
      <c r="B539" s="145" t="s">
        <v>369</v>
      </c>
      <c r="C539" s="150"/>
      <c r="D539" s="150"/>
      <c r="E539" s="201"/>
      <c r="F539" s="151"/>
      <c r="H539" s="1"/>
    </row>
    <row r="540" spans="1:8" s="126" customFormat="1" x14ac:dyDescent="0.3">
      <c r="A540" s="19"/>
      <c r="B540" s="34"/>
      <c r="C540" s="21"/>
      <c r="D540" s="22"/>
      <c r="E540" s="125"/>
      <c r="F540" s="22"/>
      <c r="H540" s="1"/>
    </row>
    <row r="541" spans="1:8" s="126" customFormat="1" ht="41.4" x14ac:dyDescent="0.3">
      <c r="A541" s="18" t="s">
        <v>965</v>
      </c>
      <c r="B541" s="30" t="s">
        <v>371</v>
      </c>
      <c r="C541" s="21" t="s">
        <v>8</v>
      </c>
      <c r="D541" s="22">
        <f>BPU!D540</f>
        <v>0</v>
      </c>
      <c r="E541" s="125">
        <v>10</v>
      </c>
      <c r="F541" s="22">
        <f>E541*D541</f>
        <v>0</v>
      </c>
      <c r="H541" s="1"/>
    </row>
    <row r="542" spans="1:8" s="126" customFormat="1" ht="27.6" x14ac:dyDescent="0.3">
      <c r="A542" s="18" t="s">
        <v>370</v>
      </c>
      <c r="B542" s="30" t="s">
        <v>372</v>
      </c>
      <c r="C542" s="21" t="s">
        <v>8</v>
      </c>
      <c r="D542" s="22">
        <f>BPU!D541</f>
        <v>0</v>
      </c>
      <c r="E542" s="125">
        <v>10</v>
      </c>
      <c r="F542" s="22">
        <f t="shared" ref="F542:F550" si="26">E542*D542</f>
        <v>0</v>
      </c>
      <c r="H542" s="1"/>
    </row>
    <row r="543" spans="1:8" s="126" customFormat="1" ht="41.4" x14ac:dyDescent="0.3">
      <c r="A543" s="18" t="s">
        <v>381</v>
      </c>
      <c r="B543" s="30" t="s">
        <v>373</v>
      </c>
      <c r="C543" s="21" t="s">
        <v>8</v>
      </c>
      <c r="D543" s="22">
        <f>BPU!D542</f>
        <v>0</v>
      </c>
      <c r="E543" s="125">
        <v>10</v>
      </c>
      <c r="F543" s="22">
        <f t="shared" si="26"/>
        <v>0</v>
      </c>
      <c r="H543" s="1"/>
    </row>
    <row r="544" spans="1:8" s="126" customFormat="1" ht="41.4" x14ac:dyDescent="0.3">
      <c r="A544" s="18" t="s">
        <v>966</v>
      </c>
      <c r="B544" s="30" t="s">
        <v>374</v>
      </c>
      <c r="C544" s="21" t="s">
        <v>8</v>
      </c>
      <c r="D544" s="22">
        <f>BPU!D543</f>
        <v>0</v>
      </c>
      <c r="E544" s="125">
        <v>10</v>
      </c>
      <c r="F544" s="22">
        <f t="shared" si="26"/>
        <v>0</v>
      </c>
      <c r="H544" s="1"/>
    </row>
    <row r="545" spans="1:8" s="126" customFormat="1" ht="27.6" x14ac:dyDescent="0.3">
      <c r="A545" s="18" t="s">
        <v>967</v>
      </c>
      <c r="B545" s="30" t="s">
        <v>375</v>
      </c>
      <c r="C545" s="21" t="s">
        <v>8</v>
      </c>
      <c r="D545" s="22">
        <f>BPU!D544</f>
        <v>0</v>
      </c>
      <c r="E545" s="125">
        <v>10</v>
      </c>
      <c r="F545" s="22">
        <f t="shared" si="26"/>
        <v>0</v>
      </c>
      <c r="H545" s="1"/>
    </row>
    <row r="546" spans="1:8" ht="27.6" x14ac:dyDescent="0.3">
      <c r="A546" s="18" t="s">
        <v>968</v>
      </c>
      <c r="B546" s="30" t="s">
        <v>376</v>
      </c>
      <c r="C546" s="72" t="s">
        <v>8</v>
      </c>
      <c r="D546" s="22">
        <f>BPU!D545</f>
        <v>0</v>
      </c>
      <c r="E546" s="125">
        <v>10</v>
      </c>
      <c r="F546" s="22">
        <f t="shared" si="26"/>
        <v>0</v>
      </c>
    </row>
    <row r="547" spans="1:8" ht="27.6" x14ac:dyDescent="0.3">
      <c r="A547" s="18" t="s">
        <v>969</v>
      </c>
      <c r="B547" s="30" t="s">
        <v>377</v>
      </c>
      <c r="C547" s="21" t="s">
        <v>8</v>
      </c>
      <c r="D547" s="22">
        <f>BPU!D546</f>
        <v>0</v>
      </c>
      <c r="E547" s="125">
        <v>10</v>
      </c>
      <c r="F547" s="22">
        <f t="shared" si="26"/>
        <v>0</v>
      </c>
    </row>
    <row r="548" spans="1:8" ht="27.6" x14ac:dyDescent="0.3">
      <c r="A548" s="18" t="s">
        <v>970</v>
      </c>
      <c r="B548" s="30" t="s">
        <v>378</v>
      </c>
      <c r="C548" s="21" t="s">
        <v>8</v>
      </c>
      <c r="D548" s="22">
        <f>BPU!D547</f>
        <v>0</v>
      </c>
      <c r="E548" s="125">
        <v>10</v>
      </c>
      <c r="F548" s="22">
        <f t="shared" si="26"/>
        <v>0</v>
      </c>
    </row>
    <row r="549" spans="1:8" ht="27.6" x14ac:dyDescent="0.3">
      <c r="A549" s="18" t="s">
        <v>971</v>
      </c>
      <c r="B549" s="30" t="s">
        <v>379</v>
      </c>
      <c r="C549" s="21" t="s">
        <v>8</v>
      </c>
      <c r="D549" s="22">
        <f>BPU!D548</f>
        <v>0</v>
      </c>
      <c r="E549" s="125">
        <v>10</v>
      </c>
      <c r="F549" s="22">
        <f t="shared" si="26"/>
        <v>0</v>
      </c>
    </row>
    <row r="550" spans="1:8" x14ac:dyDescent="0.3">
      <c r="A550" s="18" t="s">
        <v>1663</v>
      </c>
      <c r="B550" s="30" t="s">
        <v>380</v>
      </c>
      <c r="C550" s="21" t="s">
        <v>8</v>
      </c>
      <c r="D550" s="22">
        <f>BPU!D549</f>
        <v>0</v>
      </c>
      <c r="E550" s="125">
        <v>10</v>
      </c>
      <c r="F550" s="22">
        <f t="shared" si="26"/>
        <v>0</v>
      </c>
    </row>
    <row r="551" spans="1:8" x14ac:dyDescent="0.3">
      <c r="A551" s="37"/>
      <c r="B551" s="48"/>
      <c r="C551" s="35"/>
      <c r="D551" s="22"/>
      <c r="E551" s="205"/>
      <c r="F551" s="36"/>
    </row>
    <row r="552" spans="1:8" ht="13.8" x14ac:dyDescent="0.3">
      <c r="A552" s="156" t="s">
        <v>382</v>
      </c>
      <c r="B552" s="145" t="s">
        <v>1664</v>
      </c>
      <c r="C552" s="150"/>
      <c r="D552" s="150"/>
      <c r="E552" s="201"/>
      <c r="F552" s="151"/>
    </row>
    <row r="553" spans="1:8" x14ac:dyDescent="0.3">
      <c r="A553" s="83"/>
      <c r="B553" s="48"/>
      <c r="C553" s="35"/>
      <c r="D553" s="22"/>
      <c r="E553" s="205"/>
      <c r="F553" s="36"/>
    </row>
    <row r="554" spans="1:8" ht="27.6" x14ac:dyDescent="0.3">
      <c r="A554" s="18" t="s">
        <v>383</v>
      </c>
      <c r="B554" s="48" t="s">
        <v>386</v>
      </c>
      <c r="C554" s="21" t="s">
        <v>13</v>
      </c>
      <c r="D554" s="22">
        <f>BPU!D553</f>
        <v>0</v>
      </c>
      <c r="E554" s="125">
        <v>10</v>
      </c>
      <c r="F554" s="22">
        <f>E554*D554</f>
        <v>0</v>
      </c>
    </row>
    <row r="555" spans="1:8" ht="27.6" x14ac:dyDescent="0.3">
      <c r="A555" s="18" t="s">
        <v>384</v>
      </c>
      <c r="B555" s="48" t="s">
        <v>972</v>
      </c>
      <c r="C555" s="21" t="s">
        <v>13</v>
      </c>
      <c r="D555" s="22">
        <f>BPU!D554</f>
        <v>0</v>
      </c>
      <c r="E555" s="125">
        <v>10</v>
      </c>
      <c r="F555" s="22">
        <f t="shared" ref="F555:F567" si="27">E555*D555</f>
        <v>0</v>
      </c>
    </row>
    <row r="556" spans="1:8" ht="27.6" x14ac:dyDescent="0.3">
      <c r="A556" s="18" t="s">
        <v>385</v>
      </c>
      <c r="B556" s="48" t="s">
        <v>387</v>
      </c>
      <c r="C556" s="21" t="s">
        <v>13</v>
      </c>
      <c r="D556" s="22">
        <f>BPU!D555</f>
        <v>0</v>
      </c>
      <c r="E556" s="125">
        <v>10</v>
      </c>
      <c r="F556" s="22">
        <f t="shared" si="27"/>
        <v>0</v>
      </c>
    </row>
    <row r="557" spans="1:8" ht="41.4" x14ac:dyDescent="0.3">
      <c r="A557" s="18" t="s">
        <v>980</v>
      </c>
      <c r="B557" s="48" t="s">
        <v>388</v>
      </c>
      <c r="C557" s="21" t="s">
        <v>8</v>
      </c>
      <c r="D557" s="22">
        <f>BPU!D556</f>
        <v>0</v>
      </c>
      <c r="E557" s="125">
        <v>10</v>
      </c>
      <c r="F557" s="22">
        <f t="shared" si="27"/>
        <v>0</v>
      </c>
    </row>
    <row r="558" spans="1:8" ht="27.6" x14ac:dyDescent="0.3">
      <c r="A558" s="18" t="s">
        <v>981</v>
      </c>
      <c r="B558" s="48" t="s">
        <v>977</v>
      </c>
      <c r="C558" s="21" t="s">
        <v>10</v>
      </c>
      <c r="D558" s="22">
        <f>BPU!D557</f>
        <v>0</v>
      </c>
      <c r="E558" s="125">
        <v>5</v>
      </c>
      <c r="F558" s="22">
        <f t="shared" si="27"/>
        <v>0</v>
      </c>
    </row>
    <row r="559" spans="1:8" ht="27.6" x14ac:dyDescent="0.3">
      <c r="A559" s="18" t="s">
        <v>389</v>
      </c>
      <c r="B559" s="48" t="s">
        <v>978</v>
      </c>
      <c r="C559" s="21" t="s">
        <v>10</v>
      </c>
      <c r="D559" s="22">
        <f>BPU!D558</f>
        <v>0</v>
      </c>
      <c r="E559" s="125">
        <v>5</v>
      </c>
      <c r="F559" s="22">
        <f t="shared" si="27"/>
        <v>0</v>
      </c>
    </row>
    <row r="560" spans="1:8" ht="27.6" x14ac:dyDescent="0.3">
      <c r="A560" s="18" t="s">
        <v>390</v>
      </c>
      <c r="B560" s="30" t="s">
        <v>979</v>
      </c>
      <c r="C560" s="21" t="s">
        <v>13</v>
      </c>
      <c r="D560" s="22">
        <f>BPU!D559</f>
        <v>0</v>
      </c>
      <c r="E560" s="125">
        <v>5</v>
      </c>
      <c r="F560" s="22">
        <f t="shared" si="27"/>
        <v>0</v>
      </c>
      <c r="G560" s="127"/>
    </row>
    <row r="561" spans="1:7" x14ac:dyDescent="0.3">
      <c r="A561" s="18" t="s">
        <v>982</v>
      </c>
      <c r="B561" s="48" t="s">
        <v>391</v>
      </c>
      <c r="C561" s="21" t="s">
        <v>13</v>
      </c>
      <c r="D561" s="22">
        <f>BPU!D560</f>
        <v>0</v>
      </c>
      <c r="E561" s="125">
        <v>10</v>
      </c>
      <c r="F561" s="22">
        <f t="shared" si="27"/>
        <v>0</v>
      </c>
    </row>
    <row r="562" spans="1:7" x14ac:dyDescent="0.3">
      <c r="A562" s="18" t="s">
        <v>983</v>
      </c>
      <c r="B562" s="48" t="s">
        <v>392</v>
      </c>
      <c r="C562" s="21" t="s">
        <v>13</v>
      </c>
      <c r="D562" s="22">
        <f>BPU!D561</f>
        <v>0</v>
      </c>
      <c r="E562" s="125">
        <v>10</v>
      </c>
      <c r="F562" s="22">
        <f t="shared" si="27"/>
        <v>0</v>
      </c>
    </row>
    <row r="563" spans="1:7" x14ac:dyDescent="0.3">
      <c r="A563" s="18" t="s">
        <v>973</v>
      </c>
      <c r="B563" s="48" t="s">
        <v>393</v>
      </c>
      <c r="C563" s="21" t="s">
        <v>13</v>
      </c>
      <c r="D563" s="22">
        <f>BPU!D562</f>
        <v>0</v>
      </c>
      <c r="E563" s="125">
        <v>10</v>
      </c>
      <c r="F563" s="22">
        <f t="shared" si="27"/>
        <v>0</v>
      </c>
    </row>
    <row r="564" spans="1:7" x14ac:dyDescent="0.3">
      <c r="A564" s="18" t="s">
        <v>974</v>
      </c>
      <c r="B564" s="48" t="s">
        <v>394</v>
      </c>
      <c r="C564" s="21" t="s">
        <v>13</v>
      </c>
      <c r="D564" s="22">
        <f>BPU!D563</f>
        <v>0</v>
      </c>
      <c r="E564" s="125">
        <v>10</v>
      </c>
      <c r="F564" s="22">
        <f t="shared" si="27"/>
        <v>0</v>
      </c>
    </row>
    <row r="565" spans="1:7" x14ac:dyDescent="0.3">
      <c r="A565" s="18" t="s">
        <v>975</v>
      </c>
      <c r="B565" s="48" t="s">
        <v>395</v>
      </c>
      <c r="C565" s="21" t="s">
        <v>13</v>
      </c>
      <c r="D565" s="22">
        <f>BPU!D564</f>
        <v>0</v>
      </c>
      <c r="E565" s="125">
        <v>10</v>
      </c>
      <c r="F565" s="22">
        <f t="shared" si="27"/>
        <v>0</v>
      </c>
    </row>
    <row r="566" spans="1:7" x14ac:dyDescent="0.3">
      <c r="A566" s="18" t="s">
        <v>976</v>
      </c>
      <c r="B566" s="48" t="s">
        <v>396</v>
      </c>
      <c r="C566" s="21" t="s">
        <v>13</v>
      </c>
      <c r="D566" s="22">
        <f>BPU!D565</f>
        <v>0</v>
      </c>
      <c r="E566" s="125">
        <v>10</v>
      </c>
      <c r="F566" s="22">
        <f t="shared" si="27"/>
        <v>0</v>
      </c>
    </row>
    <row r="567" spans="1:7" x14ac:dyDescent="0.3">
      <c r="A567" s="18" t="s">
        <v>1665</v>
      </c>
      <c r="B567" s="48" t="s">
        <v>1666</v>
      </c>
      <c r="C567" s="35" t="s">
        <v>130</v>
      </c>
      <c r="D567" s="22">
        <f>BPU!D566</f>
        <v>0</v>
      </c>
      <c r="E567" s="125">
        <v>10</v>
      </c>
      <c r="F567" s="22">
        <f t="shared" si="27"/>
        <v>0</v>
      </c>
    </row>
    <row r="568" spans="1:7" x14ac:dyDescent="0.3">
      <c r="A568" s="18"/>
      <c r="B568" s="48"/>
      <c r="C568" s="21"/>
      <c r="D568" s="22"/>
      <c r="E568" s="125"/>
      <c r="F568" s="22"/>
    </row>
    <row r="569" spans="1:7" ht="13.8" x14ac:dyDescent="0.3">
      <c r="A569" s="156" t="s">
        <v>397</v>
      </c>
      <c r="B569" s="145" t="s">
        <v>398</v>
      </c>
      <c r="C569" s="150"/>
      <c r="D569" s="150"/>
      <c r="E569" s="201"/>
      <c r="F569" s="151"/>
    </row>
    <row r="570" spans="1:7" x14ac:dyDescent="0.3">
      <c r="A570" s="37"/>
      <c r="B570" s="9"/>
      <c r="C570" s="35"/>
      <c r="D570" s="22"/>
      <c r="E570" s="205"/>
      <c r="F570" s="36"/>
    </row>
    <row r="571" spans="1:7" x14ac:dyDescent="0.3">
      <c r="A571" s="37"/>
      <c r="B571" s="38" t="s">
        <v>1011</v>
      </c>
      <c r="C571" s="35"/>
      <c r="D571" s="22"/>
      <c r="E571" s="205"/>
      <c r="F571" s="36"/>
    </row>
    <row r="572" spans="1:7" ht="26.55" customHeight="1" x14ac:dyDescent="0.3">
      <c r="A572" s="18" t="s">
        <v>399</v>
      </c>
      <c r="B572" s="30" t="s">
        <v>989</v>
      </c>
      <c r="C572" s="21" t="s">
        <v>13</v>
      </c>
      <c r="D572" s="22">
        <f>BPU!D571</f>
        <v>0</v>
      </c>
      <c r="E572" s="125">
        <v>50</v>
      </c>
      <c r="F572" s="22">
        <f>E572*D572</f>
        <v>0</v>
      </c>
      <c r="G572" s="127"/>
    </row>
    <row r="573" spans="1:7" ht="30" customHeight="1" x14ac:dyDescent="0.3">
      <c r="A573" s="18" t="s">
        <v>400</v>
      </c>
      <c r="B573" s="30" t="s">
        <v>990</v>
      </c>
      <c r="C573" s="21" t="s">
        <v>13</v>
      </c>
      <c r="D573" s="22">
        <f>BPU!D572</f>
        <v>0</v>
      </c>
      <c r="E573" s="125">
        <v>50</v>
      </c>
      <c r="F573" s="22">
        <f t="shared" ref="F573:F594" si="28">E573*D573</f>
        <v>0</v>
      </c>
      <c r="G573" s="127"/>
    </row>
    <row r="574" spans="1:7" ht="30" customHeight="1" x14ac:dyDescent="0.3">
      <c r="A574" s="18" t="s">
        <v>401</v>
      </c>
      <c r="B574" s="30" t="s">
        <v>984</v>
      </c>
      <c r="C574" s="21" t="s">
        <v>130</v>
      </c>
      <c r="D574" s="22">
        <f>BPU!D573</f>
        <v>0</v>
      </c>
      <c r="E574" s="125">
        <v>0</v>
      </c>
      <c r="F574" s="22">
        <f t="shared" si="28"/>
        <v>0</v>
      </c>
      <c r="G574" s="127"/>
    </row>
    <row r="575" spans="1:7" x14ac:dyDescent="0.3">
      <c r="A575" s="18" t="s">
        <v>407</v>
      </c>
      <c r="B575" s="30" t="s">
        <v>986</v>
      </c>
      <c r="C575" s="21" t="s">
        <v>130</v>
      </c>
      <c r="D575" s="22">
        <f>BPU!D574</f>
        <v>0</v>
      </c>
      <c r="E575" s="125">
        <v>0</v>
      </c>
      <c r="F575" s="22">
        <f t="shared" si="28"/>
        <v>0</v>
      </c>
      <c r="G575" s="127"/>
    </row>
    <row r="576" spans="1:7" x14ac:dyDescent="0.3">
      <c r="A576" s="18" t="s">
        <v>408</v>
      </c>
      <c r="B576" s="30" t="s">
        <v>985</v>
      </c>
      <c r="C576" s="21" t="s">
        <v>130</v>
      </c>
      <c r="D576" s="22">
        <f>BPU!D575</f>
        <v>0</v>
      </c>
      <c r="E576" s="125">
        <v>0</v>
      </c>
      <c r="F576" s="22">
        <f t="shared" si="28"/>
        <v>0</v>
      </c>
      <c r="G576" s="127"/>
    </row>
    <row r="577" spans="1:7" x14ac:dyDescent="0.3">
      <c r="A577" s="18" t="s">
        <v>415</v>
      </c>
      <c r="B577" s="30" t="s">
        <v>987</v>
      </c>
      <c r="C577" s="21" t="s">
        <v>130</v>
      </c>
      <c r="D577" s="22">
        <f>BPU!D576</f>
        <v>0</v>
      </c>
      <c r="E577" s="125">
        <v>0</v>
      </c>
      <c r="F577" s="22">
        <f t="shared" si="28"/>
        <v>0</v>
      </c>
      <c r="G577" s="127"/>
    </row>
    <row r="578" spans="1:7" x14ac:dyDescent="0.3">
      <c r="A578" s="18" t="s">
        <v>418</v>
      </c>
      <c r="B578" s="30" t="s">
        <v>988</v>
      </c>
      <c r="C578" s="21" t="s">
        <v>130</v>
      </c>
      <c r="D578" s="22">
        <f>BPU!D577</f>
        <v>0</v>
      </c>
      <c r="E578" s="125">
        <v>0</v>
      </c>
      <c r="F578" s="22">
        <f t="shared" si="28"/>
        <v>0</v>
      </c>
      <c r="G578" s="127"/>
    </row>
    <row r="579" spans="1:7" x14ac:dyDescent="0.3">
      <c r="A579" s="18" t="s">
        <v>424</v>
      </c>
      <c r="B579" s="30" t="s">
        <v>991</v>
      </c>
      <c r="C579" s="21" t="s">
        <v>10</v>
      </c>
      <c r="D579" s="22">
        <f>BPU!D578</f>
        <v>0</v>
      </c>
      <c r="E579" s="125">
        <v>5</v>
      </c>
      <c r="F579" s="22">
        <f t="shared" si="28"/>
        <v>0</v>
      </c>
    </row>
    <row r="580" spans="1:7" x14ac:dyDescent="0.3">
      <c r="A580" s="18" t="s">
        <v>993</v>
      </c>
      <c r="B580" s="30" t="s">
        <v>992</v>
      </c>
      <c r="C580" s="21" t="s">
        <v>10</v>
      </c>
      <c r="D580" s="22">
        <f>BPU!D579</f>
        <v>0</v>
      </c>
      <c r="E580" s="125">
        <v>5</v>
      </c>
      <c r="F580" s="22">
        <f t="shared" si="28"/>
        <v>0</v>
      </c>
      <c r="G580" s="127"/>
    </row>
    <row r="581" spans="1:7" ht="27.6" x14ac:dyDescent="0.3">
      <c r="A581" s="18" t="s">
        <v>994</v>
      </c>
      <c r="B581" s="30" t="s">
        <v>402</v>
      </c>
      <c r="C581" s="21" t="s">
        <v>10</v>
      </c>
      <c r="D581" s="22">
        <f>BPU!D580</f>
        <v>0</v>
      </c>
      <c r="E581" s="125">
        <v>5</v>
      </c>
      <c r="F581" s="22">
        <f t="shared" si="28"/>
        <v>0</v>
      </c>
    </row>
    <row r="582" spans="1:7" ht="27.6" x14ac:dyDescent="0.3">
      <c r="A582" s="18" t="s">
        <v>995</v>
      </c>
      <c r="B582" s="30" t="s">
        <v>403</v>
      </c>
      <c r="C582" s="21" t="s">
        <v>10</v>
      </c>
      <c r="D582" s="22">
        <f>BPU!D581</f>
        <v>0</v>
      </c>
      <c r="E582" s="125">
        <v>5</v>
      </c>
      <c r="F582" s="22">
        <f t="shared" si="28"/>
        <v>0</v>
      </c>
    </row>
    <row r="583" spans="1:7" ht="27.6" x14ac:dyDescent="0.3">
      <c r="A583" s="18" t="s">
        <v>996</v>
      </c>
      <c r="B583" s="30" t="s">
        <v>404</v>
      </c>
      <c r="C583" s="21" t="s">
        <v>10</v>
      </c>
      <c r="D583" s="22">
        <f>BPU!D582</f>
        <v>0</v>
      </c>
      <c r="E583" s="125">
        <v>5</v>
      </c>
      <c r="F583" s="22">
        <f t="shared" si="28"/>
        <v>0</v>
      </c>
    </row>
    <row r="584" spans="1:7" ht="27.6" x14ac:dyDescent="0.3">
      <c r="A584" s="18" t="s">
        <v>997</v>
      </c>
      <c r="B584" s="30" t="s">
        <v>405</v>
      </c>
      <c r="C584" s="21" t="s">
        <v>10</v>
      </c>
      <c r="D584" s="22">
        <f>BPU!D583</f>
        <v>0</v>
      </c>
      <c r="E584" s="125">
        <v>5</v>
      </c>
      <c r="F584" s="22">
        <f t="shared" si="28"/>
        <v>0</v>
      </c>
    </row>
    <row r="585" spans="1:7" ht="27.6" x14ac:dyDescent="0.3">
      <c r="A585" s="18" t="s">
        <v>999</v>
      </c>
      <c r="B585" s="30" t="s">
        <v>406</v>
      </c>
      <c r="C585" s="21" t="s">
        <v>10</v>
      </c>
      <c r="D585" s="22">
        <f>BPU!D584</f>
        <v>0</v>
      </c>
      <c r="E585" s="125">
        <v>5</v>
      </c>
      <c r="F585" s="22">
        <f t="shared" si="28"/>
        <v>0</v>
      </c>
    </row>
    <row r="586" spans="1:7" x14ac:dyDescent="0.3">
      <c r="A586" s="18" t="s">
        <v>1002</v>
      </c>
      <c r="B586" s="48" t="s">
        <v>998</v>
      </c>
      <c r="C586" s="21" t="s">
        <v>13</v>
      </c>
      <c r="D586" s="22">
        <f>BPU!D585</f>
        <v>0</v>
      </c>
      <c r="E586" s="125">
        <v>10</v>
      </c>
      <c r="F586" s="22">
        <f t="shared" si="28"/>
        <v>0</v>
      </c>
    </row>
    <row r="587" spans="1:7" x14ac:dyDescent="0.3">
      <c r="A587" s="18" t="s">
        <v>1003</v>
      </c>
      <c r="B587" s="48" t="s">
        <v>1000</v>
      </c>
      <c r="C587" s="21" t="s">
        <v>13</v>
      </c>
      <c r="D587" s="22">
        <f>BPU!D586</f>
        <v>0</v>
      </c>
      <c r="E587" s="125">
        <v>10</v>
      </c>
      <c r="F587" s="22">
        <f t="shared" si="28"/>
        <v>0</v>
      </c>
    </row>
    <row r="588" spans="1:7" x14ac:dyDescent="0.3">
      <c r="A588" s="18" t="s">
        <v>1004</v>
      </c>
      <c r="B588" s="48" t="s">
        <v>1001</v>
      </c>
      <c r="C588" s="21" t="s">
        <v>13</v>
      </c>
      <c r="D588" s="22">
        <f>BPU!D587</f>
        <v>0</v>
      </c>
      <c r="E588" s="125">
        <v>10</v>
      </c>
      <c r="F588" s="22">
        <f t="shared" si="28"/>
        <v>0</v>
      </c>
    </row>
    <row r="589" spans="1:7" x14ac:dyDescent="0.3">
      <c r="A589" s="18" t="s">
        <v>1005</v>
      </c>
      <c r="B589" s="48" t="s">
        <v>409</v>
      </c>
      <c r="C589" s="21" t="s">
        <v>13</v>
      </c>
      <c r="D589" s="22">
        <f>BPU!D588</f>
        <v>0</v>
      </c>
      <c r="E589" s="125">
        <v>10</v>
      </c>
      <c r="F589" s="22">
        <f t="shared" si="28"/>
        <v>0</v>
      </c>
    </row>
    <row r="590" spans="1:7" x14ac:dyDescent="0.3">
      <c r="A590" s="18" t="s">
        <v>1006</v>
      </c>
      <c r="B590" s="48" t="s">
        <v>410</v>
      </c>
      <c r="C590" s="21" t="s">
        <v>13</v>
      </c>
      <c r="D590" s="22">
        <f>BPU!D589</f>
        <v>0</v>
      </c>
      <c r="E590" s="125">
        <v>10</v>
      </c>
      <c r="F590" s="22">
        <f t="shared" si="28"/>
        <v>0</v>
      </c>
    </row>
    <row r="591" spans="1:7" x14ac:dyDescent="0.3">
      <c r="A591" s="18" t="s">
        <v>1007</v>
      </c>
      <c r="B591" s="48" t="s">
        <v>411</v>
      </c>
      <c r="C591" s="21" t="s">
        <v>13</v>
      </c>
      <c r="D591" s="22">
        <f>BPU!D590</f>
        <v>0</v>
      </c>
      <c r="E591" s="125">
        <v>10</v>
      </c>
      <c r="F591" s="22">
        <f t="shared" si="28"/>
        <v>0</v>
      </c>
    </row>
    <row r="592" spans="1:7" ht="27.6" x14ac:dyDescent="0.3">
      <c r="A592" s="18" t="s">
        <v>1008</v>
      </c>
      <c r="B592" s="48" t="s">
        <v>412</v>
      </c>
      <c r="C592" s="21" t="s">
        <v>13</v>
      </c>
      <c r="D592" s="22">
        <f>BPU!D591</f>
        <v>0</v>
      </c>
      <c r="E592" s="125">
        <v>10</v>
      </c>
      <c r="F592" s="22">
        <f t="shared" si="28"/>
        <v>0</v>
      </c>
    </row>
    <row r="593" spans="1:8" x14ac:dyDescent="0.3">
      <c r="A593" s="18" t="s">
        <v>1009</v>
      </c>
      <c r="B593" s="48" t="s">
        <v>413</v>
      </c>
      <c r="C593" s="21" t="s">
        <v>13</v>
      </c>
      <c r="D593" s="22">
        <f>BPU!D592</f>
        <v>0</v>
      </c>
      <c r="E593" s="125">
        <v>10</v>
      </c>
      <c r="F593" s="22">
        <f t="shared" si="28"/>
        <v>0</v>
      </c>
    </row>
    <row r="594" spans="1:8" s="126" customFormat="1" ht="27.6" x14ac:dyDescent="0.3">
      <c r="A594" s="18" t="s">
        <v>1012</v>
      </c>
      <c r="B594" s="48" t="s">
        <v>414</v>
      </c>
      <c r="C594" s="21" t="s">
        <v>10</v>
      </c>
      <c r="D594" s="22">
        <f>BPU!D593</f>
        <v>0</v>
      </c>
      <c r="E594" s="125">
        <v>5</v>
      </c>
      <c r="F594" s="22">
        <f t="shared" si="28"/>
        <v>0</v>
      </c>
      <c r="H594" s="1"/>
    </row>
    <row r="595" spans="1:8" s="126" customFormat="1" x14ac:dyDescent="0.3">
      <c r="A595" s="37"/>
      <c r="B595" s="48"/>
      <c r="C595" s="35"/>
      <c r="D595" s="22"/>
      <c r="E595" s="205"/>
      <c r="F595" s="36"/>
      <c r="H595" s="1"/>
    </row>
    <row r="596" spans="1:8" s="126" customFormat="1" x14ac:dyDescent="0.3">
      <c r="A596" s="19"/>
      <c r="B596" s="82" t="s">
        <v>416</v>
      </c>
      <c r="C596" s="35"/>
      <c r="D596" s="22"/>
      <c r="E596" s="205"/>
      <c r="F596" s="36"/>
      <c r="H596" s="1"/>
    </row>
    <row r="597" spans="1:8" s="126" customFormat="1" ht="41.4" x14ac:dyDescent="0.3">
      <c r="A597" s="18" t="s">
        <v>1013</v>
      </c>
      <c r="B597" s="48" t="s">
        <v>417</v>
      </c>
      <c r="C597" s="21" t="s">
        <v>13</v>
      </c>
      <c r="D597" s="22">
        <f>BPU!D596</f>
        <v>0</v>
      </c>
      <c r="E597" s="125">
        <v>50</v>
      </c>
      <c r="F597" s="22">
        <f>E597*D597</f>
        <v>0</v>
      </c>
      <c r="H597" s="1"/>
    </row>
    <row r="598" spans="1:8" s="126" customFormat="1" ht="41.4" x14ac:dyDescent="0.3">
      <c r="A598" s="18" t="s">
        <v>1014</v>
      </c>
      <c r="B598" s="48" t="s">
        <v>1017</v>
      </c>
      <c r="C598" s="21" t="s">
        <v>13</v>
      </c>
      <c r="D598" s="22">
        <f>BPU!D597</f>
        <v>0</v>
      </c>
      <c r="E598" s="125">
        <v>50</v>
      </c>
      <c r="F598" s="22">
        <f t="shared" ref="F598:F621" si="29">E598*D598</f>
        <v>0</v>
      </c>
      <c r="H598" s="1"/>
    </row>
    <row r="599" spans="1:8" s="126" customFormat="1" ht="41.4" x14ac:dyDescent="0.3">
      <c r="A599" s="18" t="s">
        <v>1015</v>
      </c>
      <c r="B599" s="48" t="s">
        <v>1018</v>
      </c>
      <c r="C599" s="21" t="s">
        <v>13</v>
      </c>
      <c r="D599" s="22">
        <f>BPU!D598</f>
        <v>0</v>
      </c>
      <c r="E599" s="125">
        <v>50</v>
      </c>
      <c r="F599" s="22">
        <f t="shared" si="29"/>
        <v>0</v>
      </c>
      <c r="H599" s="1"/>
    </row>
    <row r="600" spans="1:8" s="126" customFormat="1" x14ac:dyDescent="0.3">
      <c r="A600" s="18"/>
      <c r="B600" s="48"/>
      <c r="C600" s="35"/>
      <c r="D600" s="22"/>
      <c r="E600" s="205"/>
      <c r="F600" s="22"/>
      <c r="H600" s="1"/>
    </row>
    <row r="601" spans="1:8" s="126" customFormat="1" x14ac:dyDescent="0.3">
      <c r="A601" s="19"/>
      <c r="B601" s="82" t="s">
        <v>419</v>
      </c>
      <c r="C601" s="35"/>
      <c r="D601" s="22"/>
      <c r="E601" s="205"/>
      <c r="F601" s="22"/>
      <c r="H601" s="1"/>
    </row>
    <row r="602" spans="1:8" s="126" customFormat="1" x14ac:dyDescent="0.3">
      <c r="A602" s="18" t="s">
        <v>1016</v>
      </c>
      <c r="B602" s="48" t="s">
        <v>1019</v>
      </c>
      <c r="C602" s="21" t="s">
        <v>13</v>
      </c>
      <c r="D602" s="22">
        <f>BPU!D601</f>
        <v>0</v>
      </c>
      <c r="E602" s="125">
        <v>20</v>
      </c>
      <c r="F602" s="22">
        <f t="shared" si="29"/>
        <v>0</v>
      </c>
      <c r="H602" s="1"/>
    </row>
    <row r="603" spans="1:8" s="126" customFormat="1" x14ac:dyDescent="0.3">
      <c r="A603" s="18" t="s">
        <v>1021</v>
      </c>
      <c r="B603" s="48" t="s">
        <v>420</v>
      </c>
      <c r="C603" s="21" t="s">
        <v>13</v>
      </c>
      <c r="D603" s="22">
        <f>BPU!D602</f>
        <v>0</v>
      </c>
      <c r="E603" s="125">
        <v>20</v>
      </c>
      <c r="F603" s="22">
        <f t="shared" si="29"/>
        <v>0</v>
      </c>
      <c r="H603" s="1"/>
    </row>
    <row r="604" spans="1:8" s="126" customFormat="1" ht="27.6" x14ac:dyDescent="0.3">
      <c r="A604" s="18" t="s">
        <v>1022</v>
      </c>
      <c r="B604" s="48" t="s">
        <v>1020</v>
      </c>
      <c r="C604" s="21" t="s">
        <v>10</v>
      </c>
      <c r="D604" s="22">
        <f>BPU!D603</f>
        <v>0</v>
      </c>
      <c r="E604" s="125">
        <v>20</v>
      </c>
      <c r="F604" s="22">
        <f t="shared" si="29"/>
        <v>0</v>
      </c>
      <c r="H604" s="1"/>
    </row>
    <row r="605" spans="1:8" s="126" customFormat="1" x14ac:dyDescent="0.3">
      <c r="A605" s="18" t="s">
        <v>1023</v>
      </c>
      <c r="B605" s="48" t="s">
        <v>421</v>
      </c>
      <c r="C605" s="21" t="s">
        <v>10</v>
      </c>
      <c r="D605" s="22">
        <f>BPU!D604</f>
        <v>0</v>
      </c>
      <c r="E605" s="125">
        <v>20</v>
      </c>
      <c r="F605" s="22">
        <f t="shared" si="29"/>
        <v>0</v>
      </c>
      <c r="H605" s="1"/>
    </row>
    <row r="606" spans="1:8" s="126" customFormat="1" x14ac:dyDescent="0.3">
      <c r="A606" s="18" t="s">
        <v>1024</v>
      </c>
      <c r="B606" s="48" t="s">
        <v>422</v>
      </c>
      <c r="C606" s="21" t="s">
        <v>10</v>
      </c>
      <c r="D606" s="22">
        <f>BPU!D605</f>
        <v>0</v>
      </c>
      <c r="E606" s="125">
        <v>20</v>
      </c>
      <c r="F606" s="22">
        <f t="shared" si="29"/>
        <v>0</v>
      </c>
      <c r="H606" s="1"/>
    </row>
    <row r="607" spans="1:8" s="126" customFormat="1" x14ac:dyDescent="0.3">
      <c r="A607" s="18" t="s">
        <v>1028</v>
      </c>
      <c r="B607" s="48" t="s">
        <v>423</v>
      </c>
      <c r="C607" s="21" t="s">
        <v>10</v>
      </c>
      <c r="D607" s="22">
        <f>BPU!D606</f>
        <v>0</v>
      </c>
      <c r="E607" s="125">
        <v>20</v>
      </c>
      <c r="F607" s="22">
        <f t="shared" si="29"/>
        <v>0</v>
      </c>
      <c r="H607" s="1"/>
    </row>
    <row r="608" spans="1:8" s="126" customFormat="1" x14ac:dyDescent="0.3">
      <c r="A608" s="37"/>
      <c r="B608" s="75"/>
      <c r="C608" s="35"/>
      <c r="D608" s="22"/>
      <c r="E608" s="205"/>
      <c r="F608" s="22"/>
      <c r="H608" s="1"/>
    </row>
    <row r="609" spans="1:8" s="126" customFormat="1" x14ac:dyDescent="0.3">
      <c r="A609" s="37"/>
      <c r="B609" s="84" t="s">
        <v>425</v>
      </c>
      <c r="C609" s="35"/>
      <c r="D609" s="22"/>
      <c r="E609" s="212"/>
      <c r="F609" s="22"/>
      <c r="H609" s="1"/>
    </row>
    <row r="610" spans="1:8" x14ac:dyDescent="0.3">
      <c r="A610" s="18" t="s">
        <v>1029</v>
      </c>
      <c r="B610" s="48" t="s">
        <v>1026</v>
      </c>
      <c r="C610" s="21" t="s">
        <v>10</v>
      </c>
      <c r="D610" s="22">
        <f>BPU!D609</f>
        <v>0</v>
      </c>
      <c r="E610" s="125">
        <v>20</v>
      </c>
      <c r="F610" s="22">
        <f t="shared" si="29"/>
        <v>0</v>
      </c>
    </row>
    <row r="611" spans="1:8" x14ac:dyDescent="0.3">
      <c r="A611" s="18" t="s">
        <v>1030</v>
      </c>
      <c r="B611" s="48" t="s">
        <v>1025</v>
      </c>
      <c r="C611" s="21" t="s">
        <v>10</v>
      </c>
      <c r="D611" s="22">
        <f>BPU!D610</f>
        <v>0</v>
      </c>
      <c r="E611" s="125">
        <v>20</v>
      </c>
      <c r="F611" s="22">
        <f t="shared" si="29"/>
        <v>0</v>
      </c>
    </row>
    <row r="612" spans="1:8" ht="27.6" x14ac:dyDescent="0.3">
      <c r="A612" s="18" t="s">
        <v>1033</v>
      </c>
      <c r="B612" s="48" t="s">
        <v>1027</v>
      </c>
      <c r="C612" s="21" t="s">
        <v>10</v>
      </c>
      <c r="D612" s="22">
        <f>BPU!D611</f>
        <v>0</v>
      </c>
      <c r="E612" s="125">
        <v>20</v>
      </c>
      <c r="F612" s="22">
        <f t="shared" si="29"/>
        <v>0</v>
      </c>
    </row>
    <row r="613" spans="1:8" x14ac:dyDescent="0.3">
      <c r="A613" s="37"/>
      <c r="B613" s="48"/>
      <c r="C613" s="21"/>
      <c r="D613" s="22"/>
      <c r="E613" s="125"/>
      <c r="F613" s="22"/>
    </row>
    <row r="614" spans="1:8" x14ac:dyDescent="0.3">
      <c r="A614" s="37"/>
      <c r="B614" s="84" t="s">
        <v>426</v>
      </c>
      <c r="C614" s="35"/>
      <c r="D614" s="22"/>
      <c r="E614" s="212"/>
      <c r="F614" s="22"/>
    </row>
    <row r="615" spans="1:8" x14ac:dyDescent="0.3">
      <c r="A615" s="18" t="s">
        <v>1034</v>
      </c>
      <c r="B615" s="48" t="s">
        <v>1031</v>
      </c>
      <c r="C615" s="21" t="s">
        <v>10</v>
      </c>
      <c r="D615" s="22">
        <f>BPU!D614</f>
        <v>0</v>
      </c>
      <c r="E615" s="125">
        <v>20</v>
      </c>
      <c r="F615" s="22">
        <f t="shared" si="29"/>
        <v>0</v>
      </c>
    </row>
    <row r="616" spans="1:8" x14ac:dyDescent="0.3">
      <c r="A616" s="18" t="s">
        <v>1035</v>
      </c>
      <c r="B616" s="48" t="s">
        <v>1032</v>
      </c>
      <c r="C616" s="21" t="s">
        <v>10</v>
      </c>
      <c r="D616" s="22">
        <f>BPU!D615</f>
        <v>0</v>
      </c>
      <c r="E616" s="125">
        <v>20</v>
      </c>
      <c r="F616" s="22">
        <f t="shared" si="29"/>
        <v>0</v>
      </c>
    </row>
    <row r="617" spans="1:8" ht="27.6" x14ac:dyDescent="0.3">
      <c r="A617" s="18" t="s">
        <v>1036</v>
      </c>
      <c r="B617" s="48" t="s">
        <v>427</v>
      </c>
      <c r="C617" s="21" t="s">
        <v>10</v>
      </c>
      <c r="D617" s="22">
        <f>BPU!D616</f>
        <v>0</v>
      </c>
      <c r="E617" s="125">
        <v>20</v>
      </c>
      <c r="F617" s="22">
        <f t="shared" si="29"/>
        <v>0</v>
      </c>
    </row>
    <row r="618" spans="1:8" x14ac:dyDescent="0.3">
      <c r="A618" s="17"/>
      <c r="B618" s="51"/>
      <c r="C618" s="35"/>
      <c r="D618" s="22"/>
      <c r="E618" s="205"/>
      <c r="F618" s="22"/>
    </row>
    <row r="619" spans="1:8" x14ac:dyDescent="0.3">
      <c r="A619" s="18"/>
      <c r="B619" s="84" t="s">
        <v>428</v>
      </c>
      <c r="C619" s="21"/>
      <c r="D619" s="22"/>
      <c r="E619" s="125"/>
      <c r="F619" s="22"/>
    </row>
    <row r="620" spans="1:8" x14ac:dyDescent="0.3">
      <c r="A620" s="18" t="s">
        <v>1037</v>
      </c>
      <c r="B620" s="59" t="s">
        <v>429</v>
      </c>
      <c r="C620" s="21" t="s">
        <v>10</v>
      </c>
      <c r="D620" s="22">
        <f>BPU!D619</f>
        <v>0</v>
      </c>
      <c r="E620" s="125">
        <v>40</v>
      </c>
      <c r="F620" s="22">
        <f t="shared" si="29"/>
        <v>0</v>
      </c>
      <c r="G620" s="127"/>
    </row>
    <row r="621" spans="1:8" x14ac:dyDescent="0.3">
      <c r="A621" s="18" t="s">
        <v>1667</v>
      </c>
      <c r="B621" s="48" t="s">
        <v>430</v>
      </c>
      <c r="C621" s="21" t="s">
        <v>10</v>
      </c>
      <c r="D621" s="22">
        <f>BPU!D620</f>
        <v>0</v>
      </c>
      <c r="E621" s="125">
        <v>40</v>
      </c>
      <c r="F621" s="22">
        <f t="shared" si="29"/>
        <v>0</v>
      </c>
      <c r="G621" s="127"/>
    </row>
    <row r="622" spans="1:8" x14ac:dyDescent="0.3">
      <c r="A622" s="86"/>
      <c r="B622" s="87"/>
      <c r="C622" s="88"/>
      <c r="D622" s="89"/>
      <c r="E622" s="208"/>
      <c r="F622" s="89"/>
    </row>
    <row r="623" spans="1:8" ht="17.399999999999999" x14ac:dyDescent="0.3">
      <c r="A623" s="140" t="s">
        <v>431</v>
      </c>
      <c r="B623" s="141" t="s">
        <v>432</v>
      </c>
      <c r="C623" s="142"/>
      <c r="D623" s="143"/>
      <c r="E623" s="197"/>
      <c r="F623" s="143"/>
    </row>
    <row r="624" spans="1:8" ht="13.8" x14ac:dyDescent="0.3">
      <c r="A624" s="90"/>
      <c r="B624" s="6"/>
      <c r="C624" s="78"/>
      <c r="D624" s="79"/>
      <c r="E624" s="214"/>
      <c r="F624" s="79"/>
    </row>
    <row r="625" spans="1:8" ht="27.6" x14ac:dyDescent="0.3">
      <c r="A625" s="18" t="s">
        <v>433</v>
      </c>
      <c r="B625" s="30" t="s">
        <v>434</v>
      </c>
      <c r="C625" s="21" t="s">
        <v>13</v>
      </c>
      <c r="D625" s="22">
        <f>BPU!D624</f>
        <v>0</v>
      </c>
      <c r="E625" s="125">
        <v>50</v>
      </c>
      <c r="F625" s="22">
        <f>E625*D625</f>
        <v>0</v>
      </c>
    </row>
    <row r="626" spans="1:8" s="126" customFormat="1" ht="13.8" x14ac:dyDescent="0.3">
      <c r="A626" s="19"/>
      <c r="B626" s="30"/>
      <c r="C626" s="21"/>
      <c r="D626" s="22"/>
      <c r="E626" s="125"/>
      <c r="F626" s="22"/>
      <c r="H626" s="1"/>
    </row>
    <row r="627" spans="1:8" s="126" customFormat="1" x14ac:dyDescent="0.3">
      <c r="A627" s="18" t="s">
        <v>435</v>
      </c>
      <c r="B627" s="30" t="s">
        <v>1050</v>
      </c>
      <c r="C627" s="21" t="s">
        <v>13</v>
      </c>
      <c r="D627" s="22">
        <f>BPU!D626</f>
        <v>0</v>
      </c>
      <c r="E627" s="125">
        <v>20</v>
      </c>
      <c r="F627" s="22">
        <f t="shared" ref="F627:F657" si="30">E627*D627</f>
        <v>0</v>
      </c>
      <c r="H627" s="1"/>
    </row>
    <row r="628" spans="1:8" s="126" customFormat="1" x14ac:dyDescent="0.3">
      <c r="A628" s="18" t="s">
        <v>440</v>
      </c>
      <c r="B628" s="30" t="s">
        <v>1051</v>
      </c>
      <c r="C628" s="21" t="s">
        <v>13</v>
      </c>
      <c r="D628" s="22">
        <f>BPU!D627</f>
        <v>0</v>
      </c>
      <c r="E628" s="125">
        <v>20</v>
      </c>
      <c r="F628" s="22">
        <f t="shared" si="30"/>
        <v>0</v>
      </c>
      <c r="H628" s="1"/>
    </row>
    <row r="629" spans="1:8" s="126" customFormat="1" x14ac:dyDescent="0.3">
      <c r="A629" s="18" t="s">
        <v>1038</v>
      </c>
      <c r="B629" s="30" t="s">
        <v>1052</v>
      </c>
      <c r="C629" s="21" t="s">
        <v>13</v>
      </c>
      <c r="D629" s="22">
        <f>BPU!D628</f>
        <v>0</v>
      </c>
      <c r="E629" s="125">
        <v>20</v>
      </c>
      <c r="F629" s="22">
        <f t="shared" si="30"/>
        <v>0</v>
      </c>
      <c r="H629" s="1"/>
    </row>
    <row r="630" spans="1:8" s="126" customFormat="1" x14ac:dyDescent="0.3">
      <c r="A630" s="18" t="s">
        <v>1039</v>
      </c>
      <c r="B630" s="30" t="s">
        <v>1053</v>
      </c>
      <c r="C630" s="21" t="s">
        <v>13</v>
      </c>
      <c r="D630" s="22">
        <f>BPU!D629</f>
        <v>0</v>
      </c>
      <c r="E630" s="125">
        <v>20</v>
      </c>
      <c r="F630" s="22">
        <f t="shared" si="30"/>
        <v>0</v>
      </c>
      <c r="H630" s="1"/>
    </row>
    <row r="631" spans="1:8" s="126" customFormat="1" x14ac:dyDescent="0.3">
      <c r="A631" s="18" t="s">
        <v>1040</v>
      </c>
      <c r="B631" s="48" t="s">
        <v>1054</v>
      </c>
      <c r="C631" s="21" t="s">
        <v>13</v>
      </c>
      <c r="D631" s="22">
        <f>BPU!D630</f>
        <v>0</v>
      </c>
      <c r="E631" s="125">
        <v>20</v>
      </c>
      <c r="F631" s="22">
        <f t="shared" si="30"/>
        <v>0</v>
      </c>
      <c r="H631" s="1"/>
    </row>
    <row r="632" spans="1:8" s="126" customFormat="1" x14ac:dyDescent="0.3">
      <c r="A632" s="18" t="s">
        <v>1041</v>
      </c>
      <c r="B632" s="48" t="s">
        <v>441</v>
      </c>
      <c r="C632" s="21" t="s">
        <v>13</v>
      </c>
      <c r="D632" s="22">
        <f>BPU!D631</f>
        <v>0</v>
      </c>
      <c r="E632" s="125">
        <v>20</v>
      </c>
      <c r="F632" s="22">
        <f t="shared" si="30"/>
        <v>0</v>
      </c>
      <c r="H632" s="1"/>
    </row>
    <row r="633" spans="1:8" s="126" customFormat="1" x14ac:dyDescent="0.3">
      <c r="A633" s="18" t="s">
        <v>1042</v>
      </c>
      <c r="B633" s="48" t="s">
        <v>1055</v>
      </c>
      <c r="C633" s="21" t="s">
        <v>130</v>
      </c>
      <c r="D633" s="22">
        <f>BPU!D632</f>
        <v>0</v>
      </c>
      <c r="E633" s="125">
        <v>0</v>
      </c>
      <c r="F633" s="22">
        <f t="shared" si="30"/>
        <v>0</v>
      </c>
      <c r="H633" s="1"/>
    </row>
    <row r="634" spans="1:8" s="126" customFormat="1" x14ac:dyDescent="0.3">
      <c r="A634" s="18"/>
      <c r="B634" s="48"/>
      <c r="C634" s="21"/>
      <c r="D634" s="22"/>
      <c r="E634" s="125"/>
      <c r="F634" s="22"/>
      <c r="H634" s="1"/>
    </row>
    <row r="635" spans="1:8" s="126" customFormat="1" ht="13.8" x14ac:dyDescent="0.3">
      <c r="A635" s="19"/>
      <c r="B635" s="82" t="s">
        <v>436</v>
      </c>
      <c r="C635" s="21"/>
      <c r="D635" s="22"/>
      <c r="E635" s="125"/>
      <c r="F635" s="22"/>
      <c r="H635" s="1"/>
    </row>
    <row r="636" spans="1:8" s="126" customFormat="1" x14ac:dyDescent="0.3">
      <c r="A636" s="18" t="s">
        <v>1042</v>
      </c>
      <c r="B636" s="48" t="s">
        <v>437</v>
      </c>
      <c r="C636" s="21" t="s">
        <v>8</v>
      </c>
      <c r="D636" s="22">
        <f>BPU!D635</f>
        <v>0</v>
      </c>
      <c r="E636" s="125">
        <v>5</v>
      </c>
      <c r="F636" s="22">
        <f t="shared" si="30"/>
        <v>0</v>
      </c>
      <c r="H636" s="1"/>
    </row>
    <row r="637" spans="1:8" s="126" customFormat="1" x14ac:dyDescent="0.3">
      <c r="A637" s="18" t="s">
        <v>1043</v>
      </c>
      <c r="B637" s="48" t="s">
        <v>438</v>
      </c>
      <c r="C637" s="21" t="s">
        <v>8</v>
      </c>
      <c r="D637" s="22">
        <f>BPU!D636</f>
        <v>0</v>
      </c>
      <c r="E637" s="125">
        <v>5</v>
      </c>
      <c r="F637" s="22">
        <f t="shared" si="30"/>
        <v>0</v>
      </c>
      <c r="H637" s="1"/>
    </row>
    <row r="638" spans="1:8" s="126" customFormat="1" x14ac:dyDescent="0.3">
      <c r="A638" s="18" t="s">
        <v>1044</v>
      </c>
      <c r="B638" s="48" t="s">
        <v>439</v>
      </c>
      <c r="C638" s="21" t="s">
        <v>8</v>
      </c>
      <c r="D638" s="22">
        <f>BPU!D637</f>
        <v>0</v>
      </c>
      <c r="E638" s="125">
        <v>5</v>
      </c>
      <c r="F638" s="22">
        <f t="shared" si="30"/>
        <v>0</v>
      </c>
      <c r="H638" s="1"/>
    </row>
    <row r="639" spans="1:8" s="126" customFormat="1" x14ac:dyDescent="0.3">
      <c r="A639" s="18"/>
      <c r="B639" s="48"/>
      <c r="C639" s="21"/>
      <c r="D639" s="22"/>
      <c r="E639" s="125"/>
      <c r="F639" s="22"/>
      <c r="H639" s="1"/>
    </row>
    <row r="640" spans="1:8" s="126" customFormat="1" x14ac:dyDescent="0.3">
      <c r="A640" s="18" t="s">
        <v>1045</v>
      </c>
      <c r="B640" s="48" t="s">
        <v>1056</v>
      </c>
      <c r="C640" s="21" t="s">
        <v>13</v>
      </c>
      <c r="D640" s="22">
        <f>BPU!D639</f>
        <v>0</v>
      </c>
      <c r="E640" s="125">
        <v>10</v>
      </c>
      <c r="F640" s="22">
        <f t="shared" si="30"/>
        <v>0</v>
      </c>
      <c r="H640" s="1"/>
    </row>
    <row r="641" spans="1:8" s="126" customFormat="1" x14ac:dyDescent="0.3">
      <c r="A641" s="18" t="s">
        <v>1046</v>
      </c>
      <c r="B641" s="48" t="s">
        <v>442</v>
      </c>
      <c r="C641" s="21" t="s">
        <v>13</v>
      </c>
      <c r="D641" s="22">
        <f>BPU!D640</f>
        <v>0</v>
      </c>
      <c r="E641" s="125">
        <v>10</v>
      </c>
      <c r="F641" s="22">
        <f t="shared" si="30"/>
        <v>0</v>
      </c>
      <c r="H641" s="1"/>
    </row>
    <row r="642" spans="1:8" s="126" customFormat="1" x14ac:dyDescent="0.3">
      <c r="A642" s="18" t="s">
        <v>1047</v>
      </c>
      <c r="B642" s="48" t="s">
        <v>1057</v>
      </c>
      <c r="C642" s="21" t="s">
        <v>13</v>
      </c>
      <c r="D642" s="22">
        <f>BPU!D641</f>
        <v>0</v>
      </c>
      <c r="E642" s="125">
        <v>10</v>
      </c>
      <c r="F642" s="22">
        <f t="shared" si="30"/>
        <v>0</v>
      </c>
      <c r="H642" s="1"/>
    </row>
    <row r="643" spans="1:8" s="126" customFormat="1" x14ac:dyDescent="0.3">
      <c r="A643" s="18" t="s">
        <v>1048</v>
      </c>
      <c r="B643" s="48" t="s">
        <v>443</v>
      </c>
      <c r="C643" s="21" t="s">
        <v>13</v>
      </c>
      <c r="D643" s="22">
        <f>BPU!D642</f>
        <v>0</v>
      </c>
      <c r="E643" s="125">
        <v>10</v>
      </c>
      <c r="F643" s="22">
        <f t="shared" si="30"/>
        <v>0</v>
      </c>
      <c r="H643" s="1"/>
    </row>
    <row r="644" spans="1:8" s="126" customFormat="1" x14ac:dyDescent="0.3">
      <c r="A644" s="18"/>
      <c r="B644" s="48"/>
      <c r="C644" s="92"/>
      <c r="D644" s="22"/>
      <c r="E644" s="215"/>
      <c r="F644" s="22"/>
      <c r="H644" s="1"/>
    </row>
    <row r="645" spans="1:8" s="126" customFormat="1" x14ac:dyDescent="0.3">
      <c r="A645" s="18" t="s">
        <v>1049</v>
      </c>
      <c r="B645" s="59" t="s">
        <v>1058</v>
      </c>
      <c r="C645" s="21" t="s">
        <v>13</v>
      </c>
      <c r="D645" s="22">
        <f>BPU!D644</f>
        <v>0</v>
      </c>
      <c r="E645" s="215">
        <v>20</v>
      </c>
      <c r="F645" s="22">
        <f t="shared" si="30"/>
        <v>0</v>
      </c>
      <c r="H645" s="1"/>
    </row>
    <row r="646" spans="1:8" s="126" customFormat="1" x14ac:dyDescent="0.3">
      <c r="A646" s="18"/>
      <c r="B646" s="9"/>
      <c r="C646" s="21"/>
      <c r="D646" s="22"/>
      <c r="E646" s="125"/>
      <c r="F646" s="22"/>
      <c r="H646" s="1"/>
    </row>
    <row r="647" spans="1:8" s="126" customFormat="1" ht="27.6" x14ac:dyDescent="0.3">
      <c r="A647" s="18" t="s">
        <v>1059</v>
      </c>
      <c r="B647" s="30" t="s">
        <v>444</v>
      </c>
      <c r="C647" s="21" t="s">
        <v>13</v>
      </c>
      <c r="D647" s="22">
        <f>BPU!D646</f>
        <v>0</v>
      </c>
      <c r="E647" s="125">
        <v>20</v>
      </c>
      <c r="F647" s="22">
        <f t="shared" si="30"/>
        <v>0</v>
      </c>
      <c r="H647" s="1"/>
    </row>
    <row r="648" spans="1:8" s="126" customFormat="1" ht="27.6" x14ac:dyDescent="0.3">
      <c r="A648" s="18" t="s">
        <v>1060</v>
      </c>
      <c r="B648" s="30" t="s">
        <v>445</v>
      </c>
      <c r="C648" s="21" t="s">
        <v>13</v>
      </c>
      <c r="D648" s="22">
        <f>BPU!D647</f>
        <v>0</v>
      </c>
      <c r="E648" s="125">
        <v>20</v>
      </c>
      <c r="F648" s="22">
        <f t="shared" si="30"/>
        <v>0</v>
      </c>
      <c r="H648" s="1"/>
    </row>
    <row r="649" spans="1:8" s="126" customFormat="1" ht="27.6" x14ac:dyDescent="0.3">
      <c r="A649" s="18" t="s">
        <v>1061</v>
      </c>
      <c r="B649" s="30" t="s">
        <v>446</v>
      </c>
      <c r="C649" s="21" t="s">
        <v>13</v>
      </c>
      <c r="D649" s="22">
        <f>BPU!D648</f>
        <v>0</v>
      </c>
      <c r="E649" s="125">
        <v>20</v>
      </c>
      <c r="F649" s="22">
        <f t="shared" si="30"/>
        <v>0</v>
      </c>
      <c r="H649" s="1"/>
    </row>
    <row r="650" spans="1:8" s="126" customFormat="1" x14ac:dyDescent="0.3">
      <c r="A650" s="18"/>
      <c r="B650" s="30"/>
      <c r="C650" s="21"/>
      <c r="D650" s="22"/>
      <c r="E650" s="125"/>
      <c r="F650" s="22"/>
      <c r="H650" s="1"/>
    </row>
    <row r="651" spans="1:8" s="126" customFormat="1" x14ac:dyDescent="0.3">
      <c r="A651" s="18" t="s">
        <v>1063</v>
      </c>
      <c r="B651" s="59" t="s">
        <v>447</v>
      </c>
      <c r="C651" s="21" t="s">
        <v>13</v>
      </c>
      <c r="D651" s="22">
        <f>BPU!D650</f>
        <v>0</v>
      </c>
      <c r="E651" s="216">
        <v>10</v>
      </c>
      <c r="F651" s="22">
        <f t="shared" si="30"/>
        <v>0</v>
      </c>
      <c r="H651" s="1"/>
    </row>
    <row r="652" spans="1:8" s="126" customFormat="1" x14ac:dyDescent="0.3">
      <c r="A652" s="18"/>
      <c r="B652" s="30"/>
      <c r="C652" s="21"/>
      <c r="D652" s="22"/>
      <c r="E652" s="216"/>
      <c r="F652" s="22"/>
      <c r="H652" s="1"/>
    </row>
    <row r="653" spans="1:8" s="126" customFormat="1" ht="13.8" x14ac:dyDescent="0.3">
      <c r="A653" s="91"/>
      <c r="B653" s="38" t="s">
        <v>448</v>
      </c>
      <c r="C653" s="21"/>
      <c r="D653" s="22"/>
      <c r="E653" s="216"/>
      <c r="F653" s="22"/>
      <c r="H653" s="1"/>
    </row>
    <row r="654" spans="1:8" s="126" customFormat="1" ht="27.6" x14ac:dyDescent="0.3">
      <c r="A654" s="18" t="s">
        <v>1065</v>
      </c>
      <c r="B654" s="48" t="s">
        <v>1062</v>
      </c>
      <c r="C654" s="21" t="s">
        <v>13</v>
      </c>
      <c r="D654" s="22">
        <f>BPU!D653</f>
        <v>0</v>
      </c>
      <c r="E654" s="216">
        <v>10</v>
      </c>
      <c r="F654" s="22">
        <f t="shared" si="30"/>
        <v>0</v>
      </c>
      <c r="H654" s="1"/>
    </row>
    <row r="655" spans="1:8" s="126" customFormat="1" ht="27.6" x14ac:dyDescent="0.3">
      <c r="A655" s="18" t="s">
        <v>1066</v>
      </c>
      <c r="B655" s="48" t="s">
        <v>1064</v>
      </c>
      <c r="C655" s="21" t="s">
        <v>13</v>
      </c>
      <c r="D655" s="22">
        <f>BPU!D654</f>
        <v>0</v>
      </c>
      <c r="E655" s="216">
        <v>10</v>
      </c>
      <c r="F655" s="22">
        <f t="shared" si="30"/>
        <v>0</v>
      </c>
      <c r="H655" s="1"/>
    </row>
    <row r="656" spans="1:8" s="126" customFormat="1" x14ac:dyDescent="0.3">
      <c r="A656" s="18" t="s">
        <v>1067</v>
      </c>
      <c r="B656" s="48" t="s">
        <v>449</v>
      </c>
      <c r="C656" s="21" t="s">
        <v>13</v>
      </c>
      <c r="D656" s="22">
        <f>BPU!D655</f>
        <v>0</v>
      </c>
      <c r="E656" s="216">
        <v>10</v>
      </c>
      <c r="F656" s="22">
        <f t="shared" si="30"/>
        <v>0</v>
      </c>
      <c r="H656" s="1"/>
    </row>
    <row r="657" spans="1:8" s="126" customFormat="1" ht="27.6" x14ac:dyDescent="0.3">
      <c r="A657" s="18" t="s">
        <v>1668</v>
      </c>
      <c r="B657" s="48" t="s">
        <v>1068</v>
      </c>
      <c r="C657" s="21" t="s">
        <v>13</v>
      </c>
      <c r="D657" s="22">
        <f>BPU!D656</f>
        <v>0</v>
      </c>
      <c r="E657" s="216">
        <v>10</v>
      </c>
      <c r="F657" s="22">
        <f t="shared" si="30"/>
        <v>0</v>
      </c>
      <c r="H657" s="1"/>
    </row>
    <row r="658" spans="1:8" s="126" customFormat="1" x14ac:dyDescent="0.3">
      <c r="A658" s="86"/>
      <c r="B658" s="87"/>
      <c r="C658" s="88"/>
      <c r="D658" s="89"/>
      <c r="E658" s="208"/>
      <c r="F658" s="89"/>
      <c r="H658" s="1"/>
    </row>
    <row r="659" spans="1:8" s="126" customFormat="1" ht="17.399999999999999" x14ac:dyDescent="0.3">
      <c r="A659" s="140" t="s">
        <v>450</v>
      </c>
      <c r="B659" s="141" t="s">
        <v>451</v>
      </c>
      <c r="C659" s="142"/>
      <c r="D659" s="143"/>
      <c r="E659" s="197"/>
      <c r="F659" s="143"/>
      <c r="H659" s="1"/>
    </row>
    <row r="660" spans="1:8" s="126" customFormat="1" x14ac:dyDescent="0.3">
      <c r="A660" s="160"/>
      <c r="B660" s="44"/>
      <c r="C660" s="80"/>
      <c r="D660" s="81"/>
      <c r="E660" s="125"/>
      <c r="F660" s="81"/>
      <c r="H660" s="1"/>
    </row>
    <row r="661" spans="1:8" s="126" customFormat="1" ht="13.8" x14ac:dyDescent="0.3">
      <c r="A661" s="156" t="s">
        <v>452</v>
      </c>
      <c r="B661" s="145" t="s">
        <v>453</v>
      </c>
      <c r="C661" s="150"/>
      <c r="D661" s="151"/>
      <c r="E661" s="201"/>
      <c r="F661" s="151"/>
      <c r="H661" s="1"/>
    </row>
    <row r="662" spans="1:8" s="126" customFormat="1" ht="27.6" x14ac:dyDescent="0.3">
      <c r="A662" s="19"/>
      <c r="B662" s="30" t="s">
        <v>1069</v>
      </c>
      <c r="C662" s="21"/>
      <c r="D662" s="22"/>
      <c r="E662" s="125"/>
      <c r="F662" s="22"/>
      <c r="H662" s="1"/>
    </row>
    <row r="663" spans="1:8" s="126" customFormat="1" ht="13.8" x14ac:dyDescent="0.3">
      <c r="A663" s="19"/>
      <c r="B663" s="30"/>
      <c r="C663" s="21"/>
      <c r="D663" s="22"/>
      <c r="E663" s="125"/>
      <c r="F663" s="22"/>
      <c r="H663" s="1"/>
    </row>
    <row r="664" spans="1:8" s="126" customFormat="1" ht="13.8" x14ac:dyDescent="0.3">
      <c r="A664" s="19"/>
      <c r="B664" s="139" t="s">
        <v>455</v>
      </c>
      <c r="C664" s="21"/>
      <c r="D664" s="22"/>
      <c r="E664" s="125"/>
      <c r="F664" s="22"/>
      <c r="H664" s="1"/>
    </row>
    <row r="665" spans="1:8" s="126" customFormat="1" x14ac:dyDescent="0.3">
      <c r="A665" s="18" t="s">
        <v>454</v>
      </c>
      <c r="B665" s="129" t="s">
        <v>456</v>
      </c>
      <c r="C665" s="21" t="s">
        <v>8</v>
      </c>
      <c r="D665" s="22">
        <f>BPU!D664</f>
        <v>0</v>
      </c>
      <c r="E665" s="125">
        <v>5</v>
      </c>
      <c r="F665" s="22">
        <f>E665*D665</f>
        <v>0</v>
      </c>
      <c r="H665" s="1"/>
    </row>
    <row r="666" spans="1:8" s="126" customFormat="1" x14ac:dyDescent="0.3">
      <c r="A666" s="18" t="s">
        <v>462</v>
      </c>
      <c r="B666" s="129" t="s">
        <v>457</v>
      </c>
      <c r="C666" s="21" t="s">
        <v>8</v>
      </c>
      <c r="D666" s="22">
        <f>BPU!D665</f>
        <v>0</v>
      </c>
      <c r="E666" s="125">
        <v>5</v>
      </c>
      <c r="F666" s="22">
        <f t="shared" ref="F666:F700" si="31">E666*D666</f>
        <v>0</v>
      </c>
      <c r="H666" s="1"/>
    </row>
    <row r="667" spans="1:8" s="126" customFormat="1" x14ac:dyDescent="0.3">
      <c r="A667" s="18" t="s">
        <v>468</v>
      </c>
      <c r="B667" s="129" t="s">
        <v>1070</v>
      </c>
      <c r="C667" s="21" t="s">
        <v>8</v>
      </c>
      <c r="D667" s="22">
        <f>BPU!D666</f>
        <v>0</v>
      </c>
      <c r="E667" s="125">
        <v>5</v>
      </c>
      <c r="F667" s="22">
        <f t="shared" si="31"/>
        <v>0</v>
      </c>
      <c r="H667" s="1"/>
    </row>
    <row r="668" spans="1:8" s="126" customFormat="1" x14ac:dyDescent="0.3">
      <c r="A668" s="18" t="s">
        <v>469</v>
      </c>
      <c r="B668" s="185" t="s">
        <v>1071</v>
      </c>
      <c r="C668" s="21" t="s">
        <v>8</v>
      </c>
      <c r="D668" s="22">
        <f>BPU!D667</f>
        <v>0</v>
      </c>
      <c r="E668" s="125">
        <v>5</v>
      </c>
      <c r="F668" s="22">
        <f t="shared" si="31"/>
        <v>0</v>
      </c>
      <c r="H668" s="1"/>
    </row>
    <row r="669" spans="1:8" s="126" customFormat="1" x14ac:dyDescent="0.3">
      <c r="A669" s="18" t="s">
        <v>470</v>
      </c>
      <c r="B669" s="129" t="s">
        <v>458</v>
      </c>
      <c r="C669" s="21" t="s">
        <v>8</v>
      </c>
      <c r="D669" s="22">
        <f>BPU!D668</f>
        <v>0</v>
      </c>
      <c r="E669" s="125">
        <v>5</v>
      </c>
      <c r="F669" s="22">
        <f t="shared" si="31"/>
        <v>0</v>
      </c>
      <c r="H669" s="1"/>
    </row>
    <row r="670" spans="1:8" s="126" customFormat="1" x14ac:dyDescent="0.3">
      <c r="A670" s="18" t="s">
        <v>472</v>
      </c>
      <c r="B670" s="129" t="s">
        <v>459</v>
      </c>
      <c r="C670" s="21" t="s">
        <v>8</v>
      </c>
      <c r="D670" s="22">
        <f>BPU!D669</f>
        <v>0</v>
      </c>
      <c r="E670" s="125">
        <v>5</v>
      </c>
      <c r="F670" s="22">
        <f t="shared" si="31"/>
        <v>0</v>
      </c>
      <c r="H670" s="1"/>
    </row>
    <row r="671" spans="1:8" s="126" customFormat="1" x14ac:dyDescent="0.3">
      <c r="A671" s="18" t="s">
        <v>1072</v>
      </c>
      <c r="B671" s="129" t="s">
        <v>460</v>
      </c>
      <c r="C671" s="21" t="s">
        <v>8</v>
      </c>
      <c r="D671" s="22">
        <f>BPU!D670</f>
        <v>0</v>
      </c>
      <c r="E671" s="125">
        <v>5</v>
      </c>
      <c r="F671" s="22">
        <f t="shared" si="31"/>
        <v>0</v>
      </c>
      <c r="H671" s="1"/>
    </row>
    <row r="672" spans="1:8" s="126" customFormat="1" x14ac:dyDescent="0.3">
      <c r="A672" s="18" t="s">
        <v>1074</v>
      </c>
      <c r="B672" s="129" t="s">
        <v>461</v>
      </c>
      <c r="C672" s="21" t="s">
        <v>8</v>
      </c>
      <c r="D672" s="22">
        <f>BPU!D671</f>
        <v>0</v>
      </c>
      <c r="E672" s="125">
        <v>5</v>
      </c>
      <c r="F672" s="22">
        <f t="shared" si="31"/>
        <v>0</v>
      </c>
      <c r="H672" s="1"/>
    </row>
    <row r="673" spans="1:8" s="126" customFormat="1" x14ac:dyDescent="0.3">
      <c r="A673" s="182"/>
      <c r="B673" s="129"/>
      <c r="C673" s="72"/>
      <c r="D673" s="22"/>
      <c r="E673" s="211"/>
      <c r="F673" s="22"/>
      <c r="H673" s="1"/>
    </row>
    <row r="674" spans="1:8" s="126" customFormat="1" ht="13.8" x14ac:dyDescent="0.3">
      <c r="A674" s="19"/>
      <c r="B674" s="139" t="s">
        <v>463</v>
      </c>
      <c r="C674" s="21"/>
      <c r="D674" s="22"/>
      <c r="E674" s="125"/>
      <c r="F674" s="22"/>
      <c r="H674" s="1"/>
    </row>
    <row r="675" spans="1:8" s="126" customFormat="1" ht="27.6" x14ac:dyDescent="0.3">
      <c r="A675" s="183" t="s">
        <v>1077</v>
      </c>
      <c r="B675" s="185" t="s">
        <v>1073</v>
      </c>
      <c r="C675" s="72" t="s">
        <v>8</v>
      </c>
      <c r="D675" s="22">
        <f>BPU!D674</f>
        <v>0</v>
      </c>
      <c r="E675" s="211">
        <v>5</v>
      </c>
      <c r="F675" s="22">
        <f t="shared" si="31"/>
        <v>0</v>
      </c>
      <c r="H675" s="1"/>
    </row>
    <row r="676" spans="1:8" s="126" customFormat="1" x14ac:dyDescent="0.3">
      <c r="A676" s="183" t="s">
        <v>1078</v>
      </c>
      <c r="B676" s="129" t="s">
        <v>1075</v>
      </c>
      <c r="C676" s="21" t="s">
        <v>8</v>
      </c>
      <c r="D676" s="22">
        <f>BPU!D675</f>
        <v>0</v>
      </c>
      <c r="E676" s="125">
        <v>5</v>
      </c>
      <c r="F676" s="22">
        <f t="shared" si="31"/>
        <v>0</v>
      </c>
      <c r="H676" s="1"/>
    </row>
    <row r="677" spans="1:8" s="126" customFormat="1" x14ac:dyDescent="0.3">
      <c r="A677" s="183" t="s">
        <v>1079</v>
      </c>
      <c r="B677" s="129" t="s">
        <v>1076</v>
      </c>
      <c r="C677" s="21" t="s">
        <v>8</v>
      </c>
      <c r="D677" s="22">
        <f>BPU!D676</f>
        <v>0</v>
      </c>
      <c r="E677" s="211">
        <v>5</v>
      </c>
      <c r="F677" s="22">
        <f t="shared" si="31"/>
        <v>0</v>
      </c>
      <c r="H677" s="1"/>
    </row>
    <row r="678" spans="1:8" s="126" customFormat="1" x14ac:dyDescent="0.3">
      <c r="A678" s="183" t="s">
        <v>1080</v>
      </c>
      <c r="B678" s="185" t="s">
        <v>464</v>
      </c>
      <c r="C678" s="72" t="s">
        <v>8</v>
      </c>
      <c r="D678" s="22">
        <f>BPU!D677</f>
        <v>0</v>
      </c>
      <c r="E678" s="125">
        <v>5</v>
      </c>
      <c r="F678" s="22">
        <f t="shared" si="31"/>
        <v>0</v>
      </c>
      <c r="H678" s="1"/>
    </row>
    <row r="679" spans="1:8" s="126" customFormat="1" x14ac:dyDescent="0.3">
      <c r="A679" s="183" t="s">
        <v>1081</v>
      </c>
      <c r="B679" s="129" t="s">
        <v>465</v>
      </c>
      <c r="C679" s="21" t="s">
        <v>8</v>
      </c>
      <c r="D679" s="22">
        <f>BPU!D678</f>
        <v>0</v>
      </c>
      <c r="E679" s="211">
        <v>5</v>
      </c>
      <c r="F679" s="22">
        <f t="shared" si="31"/>
        <v>0</v>
      </c>
      <c r="H679" s="1"/>
    </row>
    <row r="680" spans="1:8" s="126" customFormat="1" x14ac:dyDescent="0.3">
      <c r="A680" s="183" t="s">
        <v>1082</v>
      </c>
      <c r="B680" s="185" t="s">
        <v>466</v>
      </c>
      <c r="C680" s="21" t="s">
        <v>8</v>
      </c>
      <c r="D680" s="22">
        <f>BPU!D679</f>
        <v>0</v>
      </c>
      <c r="E680" s="125">
        <v>5</v>
      </c>
      <c r="F680" s="22">
        <f t="shared" si="31"/>
        <v>0</v>
      </c>
      <c r="H680" s="1"/>
    </row>
    <row r="681" spans="1:8" s="126" customFormat="1" x14ac:dyDescent="0.3">
      <c r="A681" s="183" t="s">
        <v>1084</v>
      </c>
      <c r="B681" s="185" t="s">
        <v>467</v>
      </c>
      <c r="C681" s="21" t="s">
        <v>8</v>
      </c>
      <c r="D681" s="22">
        <f>BPU!D680</f>
        <v>0</v>
      </c>
      <c r="E681" s="211">
        <v>5</v>
      </c>
      <c r="F681" s="22">
        <f t="shared" si="31"/>
        <v>0</v>
      </c>
      <c r="H681" s="1"/>
    </row>
    <row r="682" spans="1:8" s="126" customFormat="1" x14ac:dyDescent="0.3">
      <c r="A682" s="184"/>
      <c r="B682" s="59"/>
      <c r="C682" s="21"/>
      <c r="D682" s="22"/>
      <c r="E682" s="125"/>
      <c r="F682" s="22"/>
      <c r="H682" s="1"/>
    </row>
    <row r="683" spans="1:8" s="126" customFormat="1" ht="13.8" x14ac:dyDescent="0.3">
      <c r="A683" s="19"/>
      <c r="B683" s="139" t="s">
        <v>471</v>
      </c>
      <c r="C683" s="21"/>
      <c r="D683" s="22"/>
      <c r="E683" s="125"/>
      <c r="F683" s="22"/>
      <c r="H683" s="1"/>
    </row>
    <row r="684" spans="1:8" s="126" customFormat="1" x14ac:dyDescent="0.3">
      <c r="A684" s="183" t="s">
        <v>1085</v>
      </c>
      <c r="B684" s="129" t="s">
        <v>1083</v>
      </c>
      <c r="C684" s="21" t="s">
        <v>8</v>
      </c>
      <c r="D684" s="22">
        <f>BPU!D683</f>
        <v>0</v>
      </c>
      <c r="E684" s="125">
        <v>20</v>
      </c>
      <c r="F684" s="22">
        <f t="shared" si="31"/>
        <v>0</v>
      </c>
      <c r="H684" s="1"/>
    </row>
    <row r="685" spans="1:8" s="126" customFormat="1" x14ac:dyDescent="0.3">
      <c r="A685" s="183" t="s">
        <v>1087</v>
      </c>
      <c r="B685" s="129" t="s">
        <v>1086</v>
      </c>
      <c r="C685" s="21" t="s">
        <v>8</v>
      </c>
      <c r="D685" s="22">
        <f>BPU!D684</f>
        <v>0</v>
      </c>
      <c r="E685" s="125">
        <v>20</v>
      </c>
      <c r="F685" s="22">
        <f t="shared" si="31"/>
        <v>0</v>
      </c>
      <c r="H685" s="1"/>
    </row>
    <row r="686" spans="1:8" s="126" customFormat="1" ht="27.6" x14ac:dyDescent="0.3">
      <c r="A686" s="183" t="s">
        <v>1088</v>
      </c>
      <c r="B686" s="129" t="s">
        <v>1089</v>
      </c>
      <c r="C686" s="21" t="s">
        <v>8</v>
      </c>
      <c r="D686" s="22">
        <f>BPU!D685</f>
        <v>0</v>
      </c>
      <c r="E686" s="125">
        <v>20</v>
      </c>
      <c r="F686" s="22">
        <f t="shared" si="31"/>
        <v>0</v>
      </c>
      <c r="H686" s="1"/>
    </row>
    <row r="687" spans="1:8" s="126" customFormat="1" ht="27.6" x14ac:dyDescent="0.3">
      <c r="A687" s="183" t="s">
        <v>1091</v>
      </c>
      <c r="B687" s="129" t="s">
        <v>1090</v>
      </c>
      <c r="C687" s="21" t="s">
        <v>8</v>
      </c>
      <c r="D687" s="22">
        <f>BPU!D686</f>
        <v>0</v>
      </c>
      <c r="E687" s="125">
        <v>20</v>
      </c>
      <c r="F687" s="22">
        <f t="shared" si="31"/>
        <v>0</v>
      </c>
      <c r="H687" s="1"/>
    </row>
    <row r="688" spans="1:8" s="126" customFormat="1" ht="27.6" x14ac:dyDescent="0.3">
      <c r="A688" s="183" t="s">
        <v>1092</v>
      </c>
      <c r="B688" s="129" t="s">
        <v>1093</v>
      </c>
      <c r="C688" s="21" t="s">
        <v>8</v>
      </c>
      <c r="D688" s="22">
        <f>BPU!D687</f>
        <v>0</v>
      </c>
      <c r="E688" s="125">
        <v>20</v>
      </c>
      <c r="F688" s="22">
        <f t="shared" si="31"/>
        <v>0</v>
      </c>
      <c r="H688" s="1"/>
    </row>
    <row r="689" spans="1:8" s="126" customFormat="1" ht="27.6" x14ac:dyDescent="0.3">
      <c r="A689" s="183" t="s">
        <v>1669</v>
      </c>
      <c r="B689" s="129" t="s">
        <v>1094</v>
      </c>
      <c r="C689" s="21" t="s">
        <v>8</v>
      </c>
      <c r="D689" s="22">
        <f>BPU!D688</f>
        <v>0</v>
      </c>
      <c r="E689" s="125">
        <v>20</v>
      </c>
      <c r="F689" s="22">
        <f t="shared" si="31"/>
        <v>0</v>
      </c>
      <c r="H689" s="1"/>
    </row>
    <row r="690" spans="1:8" s="126" customFormat="1" ht="13.8" x14ac:dyDescent="0.3">
      <c r="A690" s="19"/>
      <c r="B690" s="139"/>
      <c r="C690" s="21"/>
      <c r="D690" s="22"/>
      <c r="E690" s="125"/>
      <c r="F690" s="22"/>
      <c r="H690" s="1"/>
    </row>
    <row r="691" spans="1:8" s="126" customFormat="1" ht="13.8" x14ac:dyDescent="0.3">
      <c r="A691" s="19"/>
      <c r="B691" s="139" t="s">
        <v>473</v>
      </c>
      <c r="C691" s="21"/>
      <c r="D691" s="22"/>
      <c r="E691" s="125"/>
      <c r="F691" s="22"/>
      <c r="H691" s="1"/>
    </row>
    <row r="692" spans="1:8" s="126" customFormat="1" x14ac:dyDescent="0.3">
      <c r="A692" s="183" t="s">
        <v>1670</v>
      </c>
      <c r="B692" s="129" t="s">
        <v>474</v>
      </c>
      <c r="C692" s="72" t="s">
        <v>8</v>
      </c>
      <c r="D692" s="22">
        <f>BPU!D691</f>
        <v>0</v>
      </c>
      <c r="E692" s="211">
        <v>20</v>
      </c>
      <c r="F692" s="22">
        <f t="shared" si="31"/>
        <v>0</v>
      </c>
      <c r="H692" s="1"/>
    </row>
    <row r="693" spans="1:8" s="126" customFormat="1" x14ac:dyDescent="0.3">
      <c r="A693" s="183" t="s">
        <v>1671</v>
      </c>
      <c r="B693" s="129" t="s">
        <v>475</v>
      </c>
      <c r="C693" s="72" t="s">
        <v>8</v>
      </c>
      <c r="D693" s="22">
        <f>BPU!D692</f>
        <v>0</v>
      </c>
      <c r="E693" s="211">
        <v>20</v>
      </c>
      <c r="F693" s="22">
        <f t="shared" si="31"/>
        <v>0</v>
      </c>
      <c r="H693" s="1"/>
    </row>
    <row r="694" spans="1:8" s="126" customFormat="1" ht="27.6" x14ac:dyDescent="0.3">
      <c r="A694" s="183" t="s">
        <v>1672</v>
      </c>
      <c r="B694" s="129" t="s">
        <v>476</v>
      </c>
      <c r="C694" s="72" t="s">
        <v>8</v>
      </c>
      <c r="D694" s="22">
        <f>BPU!D693</f>
        <v>0</v>
      </c>
      <c r="E694" s="211">
        <v>20</v>
      </c>
      <c r="F694" s="22">
        <f t="shared" si="31"/>
        <v>0</v>
      </c>
      <c r="H694" s="1"/>
    </row>
    <row r="695" spans="1:8" s="126" customFormat="1" x14ac:dyDescent="0.3">
      <c r="A695" s="183" t="s">
        <v>1673</v>
      </c>
      <c r="B695" s="129" t="s">
        <v>1095</v>
      </c>
      <c r="C695" s="72" t="s">
        <v>8</v>
      </c>
      <c r="D695" s="22">
        <f>BPU!D694</f>
        <v>0</v>
      </c>
      <c r="E695" s="211">
        <v>20</v>
      </c>
      <c r="F695" s="22">
        <f t="shared" si="31"/>
        <v>0</v>
      </c>
      <c r="H695" s="1"/>
    </row>
    <row r="696" spans="1:8" s="126" customFormat="1" x14ac:dyDescent="0.3">
      <c r="A696" s="183" t="s">
        <v>1674</v>
      </c>
      <c r="B696" s="129" t="s">
        <v>477</v>
      </c>
      <c r="C696" s="72" t="s">
        <v>8</v>
      </c>
      <c r="D696" s="22">
        <f>BPU!D695</f>
        <v>0</v>
      </c>
      <c r="E696" s="211">
        <v>20</v>
      </c>
      <c r="F696" s="22">
        <f t="shared" si="31"/>
        <v>0</v>
      </c>
      <c r="H696" s="1"/>
    </row>
    <row r="697" spans="1:8" s="126" customFormat="1" x14ac:dyDescent="0.3">
      <c r="A697" s="183" t="s">
        <v>1675</v>
      </c>
      <c r="B697" s="129" t="s">
        <v>478</v>
      </c>
      <c r="C697" s="72" t="s">
        <v>8</v>
      </c>
      <c r="D697" s="22">
        <f>BPU!D696</f>
        <v>0</v>
      </c>
      <c r="E697" s="211">
        <v>20</v>
      </c>
      <c r="F697" s="22">
        <f t="shared" si="31"/>
        <v>0</v>
      </c>
      <c r="H697" s="1"/>
    </row>
    <row r="698" spans="1:8" s="126" customFormat="1" ht="27.6" x14ac:dyDescent="0.3">
      <c r="A698" s="183" t="s">
        <v>1676</v>
      </c>
      <c r="B698" s="129" t="s">
        <v>479</v>
      </c>
      <c r="C698" s="21" t="s">
        <v>8</v>
      </c>
      <c r="D698" s="22">
        <f>BPU!D697</f>
        <v>0</v>
      </c>
      <c r="E698" s="211">
        <v>20</v>
      </c>
      <c r="F698" s="22">
        <f t="shared" si="31"/>
        <v>0</v>
      </c>
      <c r="H698" s="1"/>
    </row>
    <row r="699" spans="1:8" s="126" customFormat="1" ht="27.6" x14ac:dyDescent="0.3">
      <c r="A699" s="183" t="s">
        <v>1677</v>
      </c>
      <c r="B699" s="129" t="s">
        <v>480</v>
      </c>
      <c r="C699" s="21" t="s">
        <v>8</v>
      </c>
      <c r="D699" s="22">
        <f>BPU!D698</f>
        <v>0</v>
      </c>
      <c r="E699" s="211">
        <v>20</v>
      </c>
      <c r="F699" s="22">
        <f t="shared" si="31"/>
        <v>0</v>
      </c>
      <c r="H699" s="1"/>
    </row>
    <row r="700" spans="1:8" s="126" customFormat="1" ht="27.6" x14ac:dyDescent="0.3">
      <c r="A700" s="183" t="s">
        <v>1678</v>
      </c>
      <c r="B700" s="129" t="s">
        <v>481</v>
      </c>
      <c r="C700" s="21" t="s">
        <v>8</v>
      </c>
      <c r="D700" s="22">
        <f>BPU!D699</f>
        <v>0</v>
      </c>
      <c r="E700" s="211">
        <v>20</v>
      </c>
      <c r="F700" s="22">
        <f t="shared" si="31"/>
        <v>0</v>
      </c>
      <c r="H700" s="1"/>
    </row>
    <row r="701" spans="1:8" s="126" customFormat="1" x14ac:dyDescent="0.3">
      <c r="A701" s="18"/>
      <c r="B701" s="30"/>
      <c r="C701" s="21"/>
      <c r="D701" s="22"/>
      <c r="E701" s="125"/>
      <c r="F701" s="22"/>
      <c r="H701" s="1"/>
    </row>
    <row r="702" spans="1:8" s="126" customFormat="1" ht="13.8" x14ac:dyDescent="0.3">
      <c r="A702" s="156" t="s">
        <v>482</v>
      </c>
      <c r="B702" s="145" t="s">
        <v>483</v>
      </c>
      <c r="C702" s="150"/>
      <c r="D702" s="150"/>
      <c r="E702" s="201"/>
      <c r="F702" s="151"/>
      <c r="H702" s="1"/>
    </row>
    <row r="703" spans="1:8" s="126" customFormat="1" ht="13.8" x14ac:dyDescent="0.3">
      <c r="A703" s="19"/>
      <c r="B703" s="30"/>
      <c r="C703" s="21"/>
      <c r="D703" s="22"/>
      <c r="E703" s="125"/>
      <c r="F703" s="22"/>
      <c r="H703" s="1"/>
    </row>
    <row r="704" spans="1:8" s="126" customFormat="1" ht="13.8" x14ac:dyDescent="0.3">
      <c r="A704" s="19"/>
      <c r="B704" s="139" t="s">
        <v>485</v>
      </c>
      <c r="C704" s="21"/>
      <c r="D704" s="22"/>
      <c r="E704" s="125"/>
      <c r="F704" s="22"/>
      <c r="H704" s="1"/>
    </row>
    <row r="705" spans="1:8" s="126" customFormat="1" x14ac:dyDescent="0.3">
      <c r="A705" s="18" t="s">
        <v>484</v>
      </c>
      <c r="B705" s="129" t="s">
        <v>486</v>
      </c>
      <c r="C705" s="21" t="s">
        <v>8</v>
      </c>
      <c r="D705" s="22">
        <f>BPU!D704</f>
        <v>0</v>
      </c>
      <c r="E705" s="125">
        <v>20</v>
      </c>
      <c r="F705" s="22">
        <f>E705*D705</f>
        <v>0</v>
      </c>
      <c r="H705" s="1"/>
    </row>
    <row r="706" spans="1:8" s="126" customFormat="1" x14ac:dyDescent="0.3">
      <c r="A706" s="18" t="s">
        <v>493</v>
      </c>
      <c r="B706" s="129" t="s">
        <v>487</v>
      </c>
      <c r="C706" s="21" t="s">
        <v>8</v>
      </c>
      <c r="D706" s="22">
        <f>BPU!D705</f>
        <v>0</v>
      </c>
      <c r="E706" s="125">
        <v>20</v>
      </c>
      <c r="F706" s="22">
        <f t="shared" ref="F706:F739" si="32">E706*D706</f>
        <v>0</v>
      </c>
      <c r="H706" s="1"/>
    </row>
    <row r="707" spans="1:8" s="126" customFormat="1" x14ac:dyDescent="0.3">
      <c r="A707" s="18" t="s">
        <v>509</v>
      </c>
      <c r="B707" s="129" t="s">
        <v>488</v>
      </c>
      <c r="C707" s="21" t="s">
        <v>8</v>
      </c>
      <c r="D707" s="22">
        <f>BPU!D706</f>
        <v>0</v>
      </c>
      <c r="E707" s="125">
        <v>20</v>
      </c>
      <c r="F707" s="22">
        <f t="shared" si="32"/>
        <v>0</v>
      </c>
      <c r="H707" s="1"/>
    </row>
    <row r="708" spans="1:8" s="126" customFormat="1" x14ac:dyDescent="0.3">
      <c r="A708" s="18" t="s">
        <v>1096</v>
      </c>
      <c r="B708" s="129" t="s">
        <v>489</v>
      </c>
      <c r="C708" s="21" t="s">
        <v>8</v>
      </c>
      <c r="D708" s="22">
        <f>BPU!D707</f>
        <v>0</v>
      </c>
      <c r="E708" s="125">
        <v>20</v>
      </c>
      <c r="F708" s="22">
        <f t="shared" si="32"/>
        <v>0</v>
      </c>
      <c r="H708" s="1"/>
    </row>
    <row r="709" spans="1:8" s="126" customFormat="1" x14ac:dyDescent="0.3">
      <c r="A709" s="18" t="s">
        <v>1098</v>
      </c>
      <c r="B709" s="129" t="s">
        <v>490</v>
      </c>
      <c r="C709" s="21" t="s">
        <v>8</v>
      </c>
      <c r="D709" s="22">
        <f>BPU!D708</f>
        <v>0</v>
      </c>
      <c r="E709" s="125">
        <v>20</v>
      </c>
      <c r="F709" s="22">
        <f t="shared" si="32"/>
        <v>0</v>
      </c>
      <c r="H709" s="1"/>
    </row>
    <row r="710" spans="1:8" s="126" customFormat="1" ht="41.4" x14ac:dyDescent="0.3">
      <c r="A710" s="18" t="s">
        <v>1099</v>
      </c>
      <c r="B710" s="129" t="s">
        <v>1097</v>
      </c>
      <c r="C710" s="21" t="s">
        <v>8</v>
      </c>
      <c r="D710" s="22">
        <f>BPU!D709</f>
        <v>0</v>
      </c>
      <c r="E710" s="125">
        <v>20</v>
      </c>
      <c r="F710" s="22">
        <f t="shared" si="32"/>
        <v>0</v>
      </c>
      <c r="H710" s="1"/>
    </row>
    <row r="711" spans="1:8" s="126" customFormat="1" ht="27.6" x14ac:dyDescent="0.3">
      <c r="A711" s="18" t="s">
        <v>1100</v>
      </c>
      <c r="B711" s="129" t="s">
        <v>491</v>
      </c>
      <c r="C711" s="21" t="s">
        <v>8</v>
      </c>
      <c r="D711" s="22">
        <f>BPU!D710</f>
        <v>0</v>
      </c>
      <c r="E711" s="125">
        <v>20</v>
      </c>
      <c r="F711" s="22">
        <f t="shared" si="32"/>
        <v>0</v>
      </c>
      <c r="H711" s="1"/>
    </row>
    <row r="712" spans="1:8" s="126" customFormat="1" ht="27.6" x14ac:dyDescent="0.3">
      <c r="A712" s="18" t="s">
        <v>1101</v>
      </c>
      <c r="B712" s="129" t="s">
        <v>492</v>
      </c>
      <c r="C712" s="21" t="s">
        <v>8</v>
      </c>
      <c r="D712" s="22">
        <f>BPU!D711</f>
        <v>0</v>
      </c>
      <c r="E712" s="125">
        <v>20</v>
      </c>
      <c r="F712" s="22">
        <f t="shared" si="32"/>
        <v>0</v>
      </c>
      <c r="H712" s="1"/>
    </row>
    <row r="713" spans="1:8" s="126" customFormat="1" x14ac:dyDescent="0.3">
      <c r="A713" s="18"/>
      <c r="B713" s="129"/>
      <c r="C713" s="21"/>
      <c r="D713" s="22"/>
      <c r="E713" s="125"/>
      <c r="F713" s="22"/>
      <c r="H713" s="1"/>
    </row>
    <row r="714" spans="1:8" s="126" customFormat="1" ht="13.8" x14ac:dyDescent="0.3">
      <c r="A714" s="19"/>
      <c r="B714" s="139" t="s">
        <v>494</v>
      </c>
      <c r="C714" s="21"/>
      <c r="D714" s="22"/>
      <c r="E714" s="125"/>
      <c r="F714" s="22"/>
      <c r="H714" s="1"/>
    </row>
    <row r="715" spans="1:8" s="126" customFormat="1" ht="27.6" x14ac:dyDescent="0.3">
      <c r="A715" s="18" t="s">
        <v>1102</v>
      </c>
      <c r="B715" s="129" t="s">
        <v>495</v>
      </c>
      <c r="C715" s="21" t="s">
        <v>8</v>
      </c>
      <c r="D715" s="22">
        <f>BPU!D714</f>
        <v>0</v>
      </c>
      <c r="E715" s="125">
        <v>20</v>
      </c>
      <c r="F715" s="22">
        <f t="shared" si="32"/>
        <v>0</v>
      </c>
      <c r="H715" s="1"/>
    </row>
    <row r="716" spans="1:8" s="126" customFormat="1" ht="27.6" x14ac:dyDescent="0.3">
      <c r="A716" s="18" t="s">
        <v>1103</v>
      </c>
      <c r="B716" s="129" t="s">
        <v>496</v>
      </c>
      <c r="C716" s="21" t="s">
        <v>8</v>
      </c>
      <c r="D716" s="22">
        <f>BPU!D715</f>
        <v>0</v>
      </c>
      <c r="E716" s="125">
        <v>20</v>
      </c>
      <c r="F716" s="22">
        <f t="shared" si="32"/>
        <v>0</v>
      </c>
      <c r="H716" s="1"/>
    </row>
    <row r="717" spans="1:8" s="126" customFormat="1" ht="41.4" x14ac:dyDescent="0.3">
      <c r="A717" s="18" t="s">
        <v>1104</v>
      </c>
      <c r="B717" s="129" t="s">
        <v>497</v>
      </c>
      <c r="C717" s="21" t="s">
        <v>8</v>
      </c>
      <c r="D717" s="22">
        <f>BPU!D716</f>
        <v>0</v>
      </c>
      <c r="E717" s="125">
        <v>20</v>
      </c>
      <c r="F717" s="22">
        <f t="shared" si="32"/>
        <v>0</v>
      </c>
      <c r="H717" s="1"/>
    </row>
    <row r="718" spans="1:8" s="126" customFormat="1" ht="41.4" x14ac:dyDescent="0.3">
      <c r="A718" s="18" t="s">
        <v>1105</v>
      </c>
      <c r="B718" s="129" t="s">
        <v>498</v>
      </c>
      <c r="C718" s="21" t="s">
        <v>8</v>
      </c>
      <c r="D718" s="22">
        <f>BPU!D717</f>
        <v>0</v>
      </c>
      <c r="E718" s="125">
        <v>20</v>
      </c>
      <c r="F718" s="22">
        <f t="shared" si="32"/>
        <v>0</v>
      </c>
      <c r="H718" s="1"/>
    </row>
    <row r="719" spans="1:8" s="126" customFormat="1" ht="27.6" x14ac:dyDescent="0.3">
      <c r="A719" s="18" t="s">
        <v>1106</v>
      </c>
      <c r="B719" s="129" t="s">
        <v>499</v>
      </c>
      <c r="C719" s="21" t="s">
        <v>8</v>
      </c>
      <c r="D719" s="22">
        <f>BPU!D718</f>
        <v>0</v>
      </c>
      <c r="E719" s="125">
        <v>20</v>
      </c>
      <c r="F719" s="22">
        <f t="shared" si="32"/>
        <v>0</v>
      </c>
      <c r="H719" s="1"/>
    </row>
    <row r="720" spans="1:8" s="126" customFormat="1" ht="41.4" x14ac:dyDescent="0.3">
      <c r="A720" s="18" t="s">
        <v>1107</v>
      </c>
      <c r="B720" s="129" t="s">
        <v>500</v>
      </c>
      <c r="C720" s="21" t="s">
        <v>8</v>
      </c>
      <c r="D720" s="22">
        <f>BPU!D719</f>
        <v>0</v>
      </c>
      <c r="E720" s="125">
        <v>20</v>
      </c>
      <c r="F720" s="22">
        <f t="shared" si="32"/>
        <v>0</v>
      </c>
      <c r="H720" s="1"/>
    </row>
    <row r="721" spans="1:8" s="126" customFormat="1" x14ac:dyDescent="0.3">
      <c r="A721" s="18" t="s">
        <v>1108</v>
      </c>
      <c r="B721" s="129" t="s">
        <v>501</v>
      </c>
      <c r="C721" s="72" t="s">
        <v>8</v>
      </c>
      <c r="D721" s="22">
        <f>BPU!D720</f>
        <v>0</v>
      </c>
      <c r="E721" s="125">
        <v>20</v>
      </c>
      <c r="F721" s="22">
        <f t="shared" si="32"/>
        <v>0</v>
      </c>
      <c r="H721" s="1"/>
    </row>
    <row r="722" spans="1:8" s="126" customFormat="1" x14ac:dyDescent="0.3">
      <c r="A722" s="18" t="s">
        <v>1109</v>
      </c>
      <c r="B722" s="129" t="s">
        <v>502</v>
      </c>
      <c r="C722" s="21" t="s">
        <v>8</v>
      </c>
      <c r="D722" s="22">
        <f>BPU!D721</f>
        <v>0</v>
      </c>
      <c r="E722" s="125">
        <v>20</v>
      </c>
      <c r="F722" s="22">
        <f t="shared" si="32"/>
        <v>0</v>
      </c>
      <c r="H722" s="1"/>
    </row>
    <row r="723" spans="1:8" s="126" customFormat="1" ht="27.6" x14ac:dyDescent="0.3">
      <c r="A723" s="18" t="s">
        <v>1110</v>
      </c>
      <c r="B723" s="129" t="s">
        <v>503</v>
      </c>
      <c r="C723" s="21" t="s">
        <v>8</v>
      </c>
      <c r="D723" s="22">
        <f>BPU!D722</f>
        <v>0</v>
      </c>
      <c r="E723" s="125">
        <v>20</v>
      </c>
      <c r="F723" s="22">
        <f t="shared" si="32"/>
        <v>0</v>
      </c>
      <c r="H723" s="1"/>
    </row>
    <row r="724" spans="1:8" s="126" customFormat="1" ht="27.6" x14ac:dyDescent="0.3">
      <c r="A724" s="18" t="s">
        <v>1111</v>
      </c>
      <c r="B724" s="129" t="s">
        <v>504</v>
      </c>
      <c r="C724" s="21" t="s">
        <v>8</v>
      </c>
      <c r="D724" s="22">
        <f>BPU!D723</f>
        <v>0</v>
      </c>
      <c r="E724" s="125">
        <v>20</v>
      </c>
      <c r="F724" s="22">
        <f t="shared" si="32"/>
        <v>0</v>
      </c>
      <c r="H724" s="1"/>
    </row>
    <row r="725" spans="1:8" s="126" customFormat="1" ht="27.6" x14ac:dyDescent="0.3">
      <c r="A725" s="18" t="s">
        <v>1112</v>
      </c>
      <c r="B725" s="129" t="s">
        <v>505</v>
      </c>
      <c r="C725" s="21" t="s">
        <v>8</v>
      </c>
      <c r="D725" s="22">
        <f>BPU!D724</f>
        <v>0</v>
      </c>
      <c r="E725" s="125">
        <v>20</v>
      </c>
      <c r="F725" s="22">
        <f t="shared" si="32"/>
        <v>0</v>
      </c>
      <c r="H725" s="1"/>
    </row>
    <row r="726" spans="1:8" s="126" customFormat="1" ht="27.6" x14ac:dyDescent="0.3">
      <c r="A726" s="18" t="s">
        <v>1113</v>
      </c>
      <c r="B726" s="129" t="s">
        <v>506</v>
      </c>
      <c r="C726" s="21" t="s">
        <v>8</v>
      </c>
      <c r="D726" s="22">
        <f>BPU!D725</f>
        <v>0</v>
      </c>
      <c r="E726" s="125">
        <v>20</v>
      </c>
      <c r="F726" s="22">
        <f t="shared" si="32"/>
        <v>0</v>
      </c>
      <c r="H726" s="1"/>
    </row>
    <row r="727" spans="1:8" s="126" customFormat="1" ht="27.6" x14ac:dyDescent="0.3">
      <c r="A727" s="18" t="s">
        <v>1114</v>
      </c>
      <c r="B727" s="129" t="s">
        <v>507</v>
      </c>
      <c r="C727" s="21" t="s">
        <v>8</v>
      </c>
      <c r="D727" s="22">
        <f>BPU!D726</f>
        <v>0</v>
      </c>
      <c r="E727" s="125">
        <v>20</v>
      </c>
      <c r="F727" s="22">
        <f t="shared" si="32"/>
        <v>0</v>
      </c>
      <c r="H727" s="1"/>
    </row>
    <row r="728" spans="1:8" s="126" customFormat="1" ht="27.6" x14ac:dyDescent="0.3">
      <c r="A728" s="18" t="s">
        <v>1115</v>
      </c>
      <c r="B728" s="129" t="s">
        <v>508</v>
      </c>
      <c r="C728" s="21" t="s">
        <v>8</v>
      </c>
      <c r="D728" s="22">
        <f>BPU!D727</f>
        <v>0</v>
      </c>
      <c r="E728" s="125">
        <v>20</v>
      </c>
      <c r="F728" s="22">
        <f t="shared" si="32"/>
        <v>0</v>
      </c>
      <c r="H728" s="1"/>
    </row>
    <row r="729" spans="1:8" s="126" customFormat="1" ht="13.8" x14ac:dyDescent="0.3">
      <c r="A729" s="19"/>
      <c r="B729" s="186"/>
      <c r="C729" s="21"/>
      <c r="D729" s="22"/>
      <c r="E729" s="125"/>
      <c r="F729" s="22"/>
      <c r="H729" s="1"/>
    </row>
    <row r="730" spans="1:8" s="126" customFormat="1" ht="13.8" x14ac:dyDescent="0.3">
      <c r="A730" s="19"/>
      <c r="B730" s="139" t="s">
        <v>510</v>
      </c>
      <c r="C730" s="21"/>
      <c r="D730" s="22"/>
      <c r="E730" s="125"/>
      <c r="F730" s="22"/>
      <c r="H730" s="1"/>
    </row>
    <row r="731" spans="1:8" s="126" customFormat="1" x14ac:dyDescent="0.3">
      <c r="A731" s="18" t="s">
        <v>1116</v>
      </c>
      <c r="B731" s="129" t="s">
        <v>511</v>
      </c>
      <c r="C731" s="21" t="s">
        <v>8</v>
      </c>
      <c r="D731" s="22">
        <f>BPU!D730</f>
        <v>0</v>
      </c>
      <c r="E731" s="125">
        <v>20</v>
      </c>
      <c r="F731" s="22">
        <f t="shared" si="32"/>
        <v>0</v>
      </c>
      <c r="H731" s="1"/>
    </row>
    <row r="732" spans="1:8" s="126" customFormat="1" ht="27.6" x14ac:dyDescent="0.3">
      <c r="A732" s="18" t="s">
        <v>1117</v>
      </c>
      <c r="B732" s="129" t="s">
        <v>512</v>
      </c>
      <c r="C732" s="21" t="s">
        <v>8</v>
      </c>
      <c r="D732" s="22">
        <f>BPU!D731</f>
        <v>0</v>
      </c>
      <c r="E732" s="125">
        <v>20</v>
      </c>
      <c r="F732" s="22">
        <f t="shared" si="32"/>
        <v>0</v>
      </c>
      <c r="H732" s="1"/>
    </row>
    <row r="733" spans="1:8" s="126" customFormat="1" x14ac:dyDescent="0.3">
      <c r="A733" s="18" t="s">
        <v>1118</v>
      </c>
      <c r="B733" s="129" t="s">
        <v>513</v>
      </c>
      <c r="C733" s="21" t="s">
        <v>8</v>
      </c>
      <c r="D733" s="22">
        <f>BPU!D732</f>
        <v>0</v>
      </c>
      <c r="E733" s="125">
        <v>20</v>
      </c>
      <c r="F733" s="22">
        <f t="shared" si="32"/>
        <v>0</v>
      </c>
      <c r="H733" s="1"/>
    </row>
    <row r="734" spans="1:8" s="126" customFormat="1" ht="27.6" x14ac:dyDescent="0.3">
      <c r="A734" s="18" t="s">
        <v>1119</v>
      </c>
      <c r="B734" s="129" t="s">
        <v>514</v>
      </c>
      <c r="C734" s="21" t="s">
        <v>8</v>
      </c>
      <c r="D734" s="22">
        <f>BPU!D733</f>
        <v>0</v>
      </c>
      <c r="E734" s="125">
        <v>20</v>
      </c>
      <c r="F734" s="22">
        <f t="shared" si="32"/>
        <v>0</v>
      </c>
      <c r="H734" s="1"/>
    </row>
    <row r="735" spans="1:8" s="126" customFormat="1" ht="27.6" x14ac:dyDescent="0.3">
      <c r="A735" s="18" t="s">
        <v>1120</v>
      </c>
      <c r="B735" s="129" t="s">
        <v>515</v>
      </c>
      <c r="C735" s="21" t="s">
        <v>8</v>
      </c>
      <c r="D735" s="22">
        <f>BPU!D734</f>
        <v>0</v>
      </c>
      <c r="E735" s="125">
        <v>20</v>
      </c>
      <c r="F735" s="22">
        <f t="shared" si="32"/>
        <v>0</v>
      </c>
      <c r="H735" s="1"/>
    </row>
    <row r="736" spans="1:8" s="126" customFormat="1" ht="27.6" x14ac:dyDescent="0.3">
      <c r="A736" s="18" t="s">
        <v>1121</v>
      </c>
      <c r="B736" s="129" t="s">
        <v>516</v>
      </c>
      <c r="C736" s="72" t="s">
        <v>8</v>
      </c>
      <c r="D736" s="22">
        <f>BPU!D735</f>
        <v>0</v>
      </c>
      <c r="E736" s="125">
        <v>20</v>
      </c>
      <c r="F736" s="22">
        <f t="shared" si="32"/>
        <v>0</v>
      </c>
      <c r="H736" s="1"/>
    </row>
    <row r="737" spans="1:8" s="126" customFormat="1" ht="27.6" x14ac:dyDescent="0.3">
      <c r="A737" s="18" t="s">
        <v>1122</v>
      </c>
      <c r="B737" s="129" t="s">
        <v>517</v>
      </c>
      <c r="C737" s="72" t="s">
        <v>8</v>
      </c>
      <c r="D737" s="22">
        <f>BPU!D736</f>
        <v>0</v>
      </c>
      <c r="E737" s="125">
        <v>20</v>
      </c>
      <c r="F737" s="22">
        <f t="shared" si="32"/>
        <v>0</v>
      </c>
      <c r="H737" s="1"/>
    </row>
    <row r="738" spans="1:8" s="126" customFormat="1" ht="27.6" x14ac:dyDescent="0.3">
      <c r="A738" s="18" t="s">
        <v>1123</v>
      </c>
      <c r="B738" s="129" t="s">
        <v>518</v>
      </c>
      <c r="C738" s="72" t="s">
        <v>8</v>
      </c>
      <c r="D738" s="22">
        <f>BPU!D737</f>
        <v>0</v>
      </c>
      <c r="E738" s="125">
        <v>20</v>
      </c>
      <c r="F738" s="22">
        <f t="shared" si="32"/>
        <v>0</v>
      </c>
      <c r="H738" s="1"/>
    </row>
    <row r="739" spans="1:8" s="126" customFormat="1" ht="27.6" x14ac:dyDescent="0.3">
      <c r="A739" s="18" t="s">
        <v>1679</v>
      </c>
      <c r="B739" s="129" t="s">
        <v>519</v>
      </c>
      <c r="C739" s="21" t="s">
        <v>8</v>
      </c>
      <c r="D739" s="22">
        <f>BPU!D738</f>
        <v>0</v>
      </c>
      <c r="E739" s="125">
        <v>20</v>
      </c>
      <c r="F739" s="22">
        <f t="shared" si="32"/>
        <v>0</v>
      </c>
      <c r="H739" s="1"/>
    </row>
    <row r="740" spans="1:8" s="126" customFormat="1" x14ac:dyDescent="0.3">
      <c r="A740" s="18"/>
      <c r="B740" s="30"/>
      <c r="C740" s="21"/>
      <c r="D740" s="22"/>
      <c r="E740" s="125"/>
      <c r="F740" s="22"/>
      <c r="H740" s="1"/>
    </row>
    <row r="741" spans="1:8" s="126" customFormat="1" ht="13.8" x14ac:dyDescent="0.3">
      <c r="A741" s="156" t="s">
        <v>520</v>
      </c>
      <c r="B741" s="145" t="s">
        <v>1124</v>
      </c>
      <c r="C741" s="150"/>
      <c r="D741" s="150"/>
      <c r="E741" s="201"/>
      <c r="F741" s="151"/>
      <c r="H741" s="1"/>
    </row>
    <row r="742" spans="1:8" s="126" customFormat="1" x14ac:dyDescent="0.3">
      <c r="A742" s="18"/>
      <c r="B742" s="30"/>
      <c r="C742" s="21"/>
      <c r="D742" s="22"/>
      <c r="E742" s="125"/>
      <c r="F742" s="22"/>
      <c r="H742" s="1"/>
    </row>
    <row r="743" spans="1:8" s="126" customFormat="1" ht="27.6" x14ac:dyDescent="0.3">
      <c r="A743" s="18" t="s">
        <v>521</v>
      </c>
      <c r="B743" s="129" t="s">
        <v>1941</v>
      </c>
      <c r="C743" s="21" t="s">
        <v>8</v>
      </c>
      <c r="D743" s="22">
        <f>BPU!D742</f>
        <v>0</v>
      </c>
      <c r="E743" s="125">
        <v>20</v>
      </c>
      <c r="F743" s="22">
        <f>E743*D743</f>
        <v>0</v>
      </c>
      <c r="H743" s="1"/>
    </row>
    <row r="744" spans="1:8" s="126" customFormat="1" ht="27.6" x14ac:dyDescent="0.3">
      <c r="A744" s="18" t="s">
        <v>522</v>
      </c>
      <c r="B744" s="129" t="s">
        <v>1934</v>
      </c>
      <c r="C744" s="21" t="s">
        <v>8</v>
      </c>
      <c r="D744" s="22">
        <f>BPU!D743</f>
        <v>0</v>
      </c>
      <c r="E744" s="125">
        <v>20</v>
      </c>
      <c r="F744" s="22">
        <f t="shared" ref="F744:F754" si="33">E744*D744</f>
        <v>0</v>
      </c>
      <c r="H744" s="1"/>
    </row>
    <row r="745" spans="1:8" s="126" customFormat="1" x14ac:dyDescent="0.3">
      <c r="A745" s="18" t="s">
        <v>523</v>
      </c>
      <c r="B745" s="129" t="s">
        <v>1935</v>
      </c>
      <c r="C745" s="21" t="s">
        <v>8</v>
      </c>
      <c r="D745" s="22">
        <f>BPU!D744</f>
        <v>0</v>
      </c>
      <c r="E745" s="125">
        <v>20</v>
      </c>
      <c r="F745" s="22">
        <f t="shared" si="33"/>
        <v>0</v>
      </c>
      <c r="H745" s="1"/>
    </row>
    <row r="746" spans="1:8" s="126" customFormat="1" ht="41.4" x14ac:dyDescent="0.3">
      <c r="A746" s="18" t="s">
        <v>526</v>
      </c>
      <c r="B746" s="187" t="s">
        <v>1942</v>
      </c>
      <c r="C746" s="21" t="s">
        <v>8</v>
      </c>
      <c r="D746" s="22">
        <f>BPU!D745</f>
        <v>0</v>
      </c>
      <c r="E746" s="125">
        <v>20</v>
      </c>
      <c r="F746" s="22">
        <f t="shared" si="33"/>
        <v>0</v>
      </c>
      <c r="H746" s="1"/>
    </row>
    <row r="747" spans="1:8" s="126" customFormat="1" ht="27.6" x14ac:dyDescent="0.3">
      <c r="A747" s="18" t="s">
        <v>1125</v>
      </c>
      <c r="B747" s="187" t="s">
        <v>1936</v>
      </c>
      <c r="C747" s="21" t="s">
        <v>8</v>
      </c>
      <c r="D747" s="22">
        <f>BPU!D746</f>
        <v>0</v>
      </c>
      <c r="E747" s="125">
        <v>20</v>
      </c>
      <c r="F747" s="22">
        <f t="shared" si="33"/>
        <v>0</v>
      </c>
      <c r="H747" s="1"/>
    </row>
    <row r="748" spans="1:8" s="126" customFormat="1" ht="27.6" x14ac:dyDescent="0.3">
      <c r="A748" s="18" t="s">
        <v>1126</v>
      </c>
      <c r="B748" s="187" t="s">
        <v>1937</v>
      </c>
      <c r="C748" s="21" t="s">
        <v>8</v>
      </c>
      <c r="D748" s="22">
        <f>BPU!D747</f>
        <v>0</v>
      </c>
      <c r="E748" s="125">
        <v>20</v>
      </c>
      <c r="F748" s="22">
        <f t="shared" si="33"/>
        <v>0</v>
      </c>
      <c r="H748" s="1"/>
    </row>
    <row r="749" spans="1:8" s="126" customFormat="1" x14ac:dyDescent="0.3">
      <c r="A749" s="18" t="s">
        <v>1128</v>
      </c>
      <c r="B749" s="129" t="s">
        <v>1938</v>
      </c>
      <c r="C749" s="21" t="s">
        <v>8</v>
      </c>
      <c r="D749" s="22">
        <f>BPU!D748</f>
        <v>0</v>
      </c>
      <c r="E749" s="125">
        <v>20</v>
      </c>
      <c r="F749" s="22">
        <f t="shared" si="33"/>
        <v>0</v>
      </c>
      <c r="H749" s="1"/>
    </row>
    <row r="750" spans="1:8" s="126" customFormat="1" ht="41.4" x14ac:dyDescent="0.3">
      <c r="A750" s="18" t="s">
        <v>1129</v>
      </c>
      <c r="B750" s="187" t="s">
        <v>1127</v>
      </c>
      <c r="C750" s="21" t="s">
        <v>8</v>
      </c>
      <c r="D750" s="22">
        <f>BPU!D749</f>
        <v>0</v>
      </c>
      <c r="E750" s="125">
        <v>20</v>
      </c>
      <c r="F750" s="22">
        <f t="shared" si="33"/>
        <v>0</v>
      </c>
      <c r="H750" s="1"/>
    </row>
    <row r="751" spans="1:8" s="126" customFormat="1" ht="27.6" x14ac:dyDescent="0.3">
      <c r="A751" s="18" t="s">
        <v>1130</v>
      </c>
      <c r="B751" s="187" t="s">
        <v>1939</v>
      </c>
      <c r="C751" s="21" t="s">
        <v>8</v>
      </c>
      <c r="D751" s="22">
        <f>BPU!D750</f>
        <v>0</v>
      </c>
      <c r="E751" s="125">
        <v>20</v>
      </c>
      <c r="F751" s="22">
        <f t="shared" si="33"/>
        <v>0</v>
      </c>
      <c r="H751" s="1"/>
    </row>
    <row r="752" spans="1:8" s="126" customFormat="1" ht="27.6" x14ac:dyDescent="0.3">
      <c r="A752" s="18" t="s">
        <v>1131</v>
      </c>
      <c r="B752" s="187" t="s">
        <v>1940</v>
      </c>
      <c r="C752" s="21" t="s">
        <v>8</v>
      </c>
      <c r="D752" s="22">
        <f>BPU!D751</f>
        <v>0</v>
      </c>
      <c r="E752" s="125">
        <v>20</v>
      </c>
      <c r="F752" s="22">
        <f t="shared" si="33"/>
        <v>0</v>
      </c>
      <c r="H752" s="1"/>
    </row>
    <row r="753" spans="1:8" s="126" customFormat="1" ht="41.4" x14ac:dyDescent="0.3">
      <c r="A753" s="18" t="s">
        <v>1132</v>
      </c>
      <c r="B753" s="187" t="s">
        <v>524</v>
      </c>
      <c r="C753" s="21" t="s">
        <v>8</v>
      </c>
      <c r="D753" s="22">
        <f>BPU!D752</f>
        <v>0</v>
      </c>
      <c r="E753" s="125">
        <v>20</v>
      </c>
      <c r="F753" s="22">
        <f t="shared" si="33"/>
        <v>0</v>
      </c>
      <c r="H753" s="1"/>
    </row>
    <row r="754" spans="1:8" ht="27.6" x14ac:dyDescent="0.3">
      <c r="A754" s="18" t="s">
        <v>1680</v>
      </c>
      <c r="B754" s="187" t="s">
        <v>525</v>
      </c>
      <c r="C754" s="21" t="s">
        <v>8</v>
      </c>
      <c r="D754" s="22">
        <f>BPU!D753</f>
        <v>0</v>
      </c>
      <c r="E754" s="125">
        <v>20</v>
      </c>
      <c r="F754" s="22">
        <f t="shared" si="33"/>
        <v>0</v>
      </c>
    </row>
    <row r="755" spans="1:8" x14ac:dyDescent="0.3">
      <c r="A755" s="41"/>
      <c r="B755" s="48"/>
      <c r="C755" s="21"/>
      <c r="D755" s="22"/>
      <c r="E755" s="125"/>
      <c r="F755" s="22"/>
    </row>
    <row r="756" spans="1:8" ht="17.399999999999999" x14ac:dyDescent="0.3">
      <c r="A756" s="140" t="s">
        <v>527</v>
      </c>
      <c r="B756" s="141" t="s">
        <v>528</v>
      </c>
      <c r="C756" s="142"/>
      <c r="D756" s="143"/>
      <c r="E756" s="197"/>
      <c r="F756" s="143"/>
    </row>
    <row r="757" spans="1:8" x14ac:dyDescent="0.3">
      <c r="A757" s="74"/>
      <c r="B757" s="44"/>
      <c r="C757" s="80"/>
      <c r="D757" s="81"/>
      <c r="E757" s="125"/>
      <c r="F757" s="81"/>
    </row>
    <row r="758" spans="1:8" ht="13.8" x14ac:dyDescent="0.3">
      <c r="A758" s="156" t="s">
        <v>1133</v>
      </c>
      <c r="B758" s="145" t="s">
        <v>530</v>
      </c>
      <c r="C758" s="150"/>
      <c r="D758" s="151"/>
      <c r="E758" s="201"/>
      <c r="F758" s="151"/>
      <c r="G758" s="120"/>
      <c r="H758" s="24"/>
    </row>
    <row r="759" spans="1:8" x14ac:dyDescent="0.3">
      <c r="A759" s="37"/>
      <c r="B759" s="96"/>
      <c r="C759" s="35"/>
      <c r="D759" s="60"/>
      <c r="E759" s="212"/>
      <c r="F759" s="60"/>
      <c r="G759" s="120"/>
      <c r="H759" s="24"/>
    </row>
    <row r="760" spans="1:8" x14ac:dyDescent="0.3">
      <c r="A760" s="18" t="s">
        <v>1139</v>
      </c>
      <c r="B760" s="48" t="s">
        <v>1134</v>
      </c>
      <c r="C760" s="21" t="s">
        <v>10</v>
      </c>
      <c r="D760" s="60">
        <f>BPU!D759</f>
        <v>0</v>
      </c>
      <c r="E760" s="212">
        <v>20</v>
      </c>
      <c r="F760" s="60">
        <f>E760*D760</f>
        <v>0</v>
      </c>
      <c r="H760" s="24"/>
    </row>
    <row r="761" spans="1:8" x14ac:dyDescent="0.3">
      <c r="A761" s="18" t="s">
        <v>1140</v>
      </c>
      <c r="B761" s="48" t="s">
        <v>1135</v>
      </c>
      <c r="C761" s="21" t="s">
        <v>10</v>
      </c>
      <c r="D761" s="60">
        <f>BPU!D760</f>
        <v>0</v>
      </c>
      <c r="E761" s="212">
        <v>20</v>
      </c>
      <c r="F761" s="60">
        <f t="shared" ref="F761:F765" si="34">E761*D761</f>
        <v>0</v>
      </c>
      <c r="H761" s="24"/>
    </row>
    <row r="762" spans="1:8" x14ac:dyDescent="0.3">
      <c r="A762" s="18" t="s">
        <v>1141</v>
      </c>
      <c r="B762" s="48" t="s">
        <v>1136</v>
      </c>
      <c r="C762" s="21" t="s">
        <v>10</v>
      </c>
      <c r="D762" s="60">
        <f>BPU!D761</f>
        <v>0</v>
      </c>
      <c r="E762" s="212">
        <v>20</v>
      </c>
      <c r="F762" s="60">
        <f t="shared" si="34"/>
        <v>0</v>
      </c>
      <c r="H762" s="24"/>
    </row>
    <row r="763" spans="1:8" x14ac:dyDescent="0.3">
      <c r="A763" s="18" t="s">
        <v>1142</v>
      </c>
      <c r="B763" s="48" t="s">
        <v>1137</v>
      </c>
      <c r="C763" s="21" t="s">
        <v>10</v>
      </c>
      <c r="D763" s="60">
        <f>BPU!D762</f>
        <v>0</v>
      </c>
      <c r="E763" s="212">
        <v>20</v>
      </c>
      <c r="F763" s="60">
        <f t="shared" si="34"/>
        <v>0</v>
      </c>
      <c r="H763" s="24"/>
    </row>
    <row r="764" spans="1:8" x14ac:dyDescent="0.3">
      <c r="A764" s="18" t="s">
        <v>1144</v>
      </c>
      <c r="B764" s="48" t="s">
        <v>1138</v>
      </c>
      <c r="C764" s="21" t="s">
        <v>10</v>
      </c>
      <c r="D764" s="60">
        <f>BPU!D763</f>
        <v>0</v>
      </c>
      <c r="E764" s="212">
        <v>20</v>
      </c>
      <c r="F764" s="60">
        <f t="shared" si="34"/>
        <v>0</v>
      </c>
      <c r="H764" s="24"/>
    </row>
    <row r="765" spans="1:8" x14ac:dyDescent="0.3">
      <c r="A765" s="18" t="s">
        <v>1681</v>
      </c>
      <c r="B765" s="48" t="s">
        <v>1143</v>
      </c>
      <c r="C765" s="21" t="s">
        <v>10</v>
      </c>
      <c r="D765" s="60">
        <f>BPU!D764</f>
        <v>0</v>
      </c>
      <c r="E765" s="212">
        <v>20</v>
      </c>
      <c r="F765" s="60">
        <f t="shared" si="34"/>
        <v>0</v>
      </c>
      <c r="H765" s="24"/>
    </row>
    <row r="766" spans="1:8" x14ac:dyDescent="0.3">
      <c r="A766" s="37"/>
      <c r="B766" s="59"/>
      <c r="C766" s="35"/>
      <c r="D766" s="60"/>
      <c r="E766" s="205"/>
      <c r="F766" s="36"/>
    </row>
    <row r="767" spans="1:8" ht="13.8" x14ac:dyDescent="0.3">
      <c r="A767" s="156" t="s">
        <v>529</v>
      </c>
      <c r="B767" s="145" t="s">
        <v>534</v>
      </c>
      <c r="C767" s="150"/>
      <c r="D767" s="150"/>
      <c r="E767" s="201"/>
      <c r="F767" s="151"/>
    </row>
    <row r="768" spans="1:8" x14ac:dyDescent="0.3">
      <c r="A768" s="19"/>
      <c r="B768" s="76"/>
      <c r="C768" s="21"/>
      <c r="D768" s="60"/>
      <c r="E768" s="125"/>
      <c r="F768" s="22"/>
    </row>
    <row r="769" spans="1:8" ht="27.6" x14ac:dyDescent="0.3">
      <c r="A769" s="18" t="s">
        <v>531</v>
      </c>
      <c r="B769" s="48" t="s">
        <v>1145</v>
      </c>
      <c r="C769" s="21" t="s">
        <v>8</v>
      </c>
      <c r="D769" s="60">
        <f>BPU!D768</f>
        <v>0</v>
      </c>
      <c r="E769" s="125">
        <v>5</v>
      </c>
      <c r="F769" s="22">
        <f>E769*D769</f>
        <v>0</v>
      </c>
    </row>
    <row r="770" spans="1:8" s="126" customFormat="1" ht="27.6" x14ac:dyDescent="0.3">
      <c r="A770" s="18" t="s">
        <v>532</v>
      </c>
      <c r="B770" s="48" t="s">
        <v>1146</v>
      </c>
      <c r="C770" s="21" t="s">
        <v>8</v>
      </c>
      <c r="D770" s="60">
        <f>BPU!D769</f>
        <v>0</v>
      </c>
      <c r="E770" s="125">
        <v>5</v>
      </c>
      <c r="F770" s="22">
        <f t="shared" ref="F770:F771" si="35">E770*D770</f>
        <v>0</v>
      </c>
      <c r="H770" s="1"/>
    </row>
    <row r="771" spans="1:8" s="126" customFormat="1" ht="27.6" x14ac:dyDescent="0.3">
      <c r="A771" s="18" t="s">
        <v>1682</v>
      </c>
      <c r="B771" s="48" t="s">
        <v>536</v>
      </c>
      <c r="C771" s="21" t="s">
        <v>130</v>
      </c>
      <c r="D771" s="60">
        <f>BPU!D770</f>
        <v>0</v>
      </c>
      <c r="E771" s="125">
        <v>0</v>
      </c>
      <c r="F771" s="22">
        <f t="shared" si="35"/>
        <v>0</v>
      </c>
      <c r="H771" s="1"/>
    </row>
    <row r="772" spans="1:8" s="126" customFormat="1" x14ac:dyDescent="0.3">
      <c r="A772" s="37"/>
      <c r="B772" s="85"/>
      <c r="C772" s="35"/>
      <c r="D772" s="60"/>
      <c r="E772" s="205"/>
      <c r="F772" s="36"/>
      <c r="H772" s="1"/>
    </row>
    <row r="773" spans="1:8" s="126" customFormat="1" ht="13.8" x14ac:dyDescent="0.3">
      <c r="A773" s="156" t="s">
        <v>533</v>
      </c>
      <c r="B773" s="145" t="s">
        <v>538</v>
      </c>
      <c r="C773" s="150"/>
      <c r="D773" s="150"/>
      <c r="E773" s="201"/>
      <c r="F773" s="151"/>
      <c r="H773" s="1"/>
    </row>
    <row r="774" spans="1:8" s="126" customFormat="1" x14ac:dyDescent="0.3">
      <c r="A774" s="37"/>
      <c r="B774" s="96"/>
      <c r="C774" s="35"/>
      <c r="D774" s="60"/>
      <c r="E774" s="212"/>
      <c r="F774" s="60"/>
      <c r="H774" s="1"/>
    </row>
    <row r="775" spans="1:8" s="126" customFormat="1" ht="27.6" x14ac:dyDescent="0.3">
      <c r="A775" s="18" t="s">
        <v>535</v>
      </c>
      <c r="B775" s="48" t="s">
        <v>1151</v>
      </c>
      <c r="C775" s="21" t="s">
        <v>8</v>
      </c>
      <c r="D775" s="60">
        <f>BPU!D774</f>
        <v>0</v>
      </c>
      <c r="E775" s="125">
        <v>5</v>
      </c>
      <c r="F775" s="22">
        <f>E775*D775</f>
        <v>0</v>
      </c>
      <c r="H775" s="1"/>
    </row>
    <row r="776" spans="1:8" s="126" customFormat="1" ht="27.6" x14ac:dyDescent="0.3">
      <c r="A776" s="18" t="s">
        <v>1149</v>
      </c>
      <c r="B776" s="48" t="s">
        <v>1147</v>
      </c>
      <c r="C776" s="21" t="s">
        <v>8</v>
      </c>
      <c r="D776" s="60">
        <f>BPU!D775</f>
        <v>0</v>
      </c>
      <c r="E776" s="125">
        <v>5</v>
      </c>
      <c r="F776" s="22">
        <f t="shared" ref="F776:F790" si="36">E776*D776</f>
        <v>0</v>
      </c>
      <c r="H776" s="1"/>
    </row>
    <row r="777" spans="1:8" s="126" customFormat="1" ht="27.6" x14ac:dyDescent="0.3">
      <c r="A777" s="18" t="s">
        <v>1153</v>
      </c>
      <c r="B777" s="48" t="s">
        <v>1148</v>
      </c>
      <c r="C777" s="21" t="s">
        <v>8</v>
      </c>
      <c r="D777" s="60">
        <f>BPU!D776</f>
        <v>0</v>
      </c>
      <c r="E777" s="125">
        <v>5</v>
      </c>
      <c r="F777" s="22">
        <f t="shared" si="36"/>
        <v>0</v>
      </c>
      <c r="H777" s="1"/>
    </row>
    <row r="778" spans="1:8" s="126" customFormat="1" ht="27.6" x14ac:dyDescent="0.3">
      <c r="A778" s="18" t="s">
        <v>1154</v>
      </c>
      <c r="B778" s="48" t="s">
        <v>1150</v>
      </c>
      <c r="C778" s="21" t="s">
        <v>130</v>
      </c>
      <c r="D778" s="60">
        <f>BPU!D777</f>
        <v>0</v>
      </c>
      <c r="E778" s="125">
        <v>0</v>
      </c>
      <c r="F778" s="22">
        <f t="shared" si="36"/>
        <v>0</v>
      </c>
      <c r="H778" s="1"/>
    </row>
    <row r="779" spans="1:8" s="126" customFormat="1" ht="27.6" x14ac:dyDescent="0.3">
      <c r="A779" s="18" t="s">
        <v>1162</v>
      </c>
      <c r="B779" s="48" t="s">
        <v>1152</v>
      </c>
      <c r="C779" s="21" t="s">
        <v>130</v>
      </c>
      <c r="D779" s="60">
        <f>BPU!D778</f>
        <v>0</v>
      </c>
      <c r="E779" s="125">
        <v>0</v>
      </c>
      <c r="F779" s="22">
        <f t="shared" si="36"/>
        <v>0</v>
      </c>
      <c r="H779" s="1"/>
    </row>
    <row r="780" spans="1:8" s="126" customFormat="1" x14ac:dyDescent="0.3">
      <c r="A780" s="37"/>
      <c r="B780" s="85"/>
      <c r="C780" s="21"/>
      <c r="D780" s="60"/>
      <c r="E780" s="125"/>
      <c r="F780" s="22"/>
      <c r="H780" s="1"/>
    </row>
    <row r="781" spans="1:8" s="126" customFormat="1" x14ac:dyDescent="0.3">
      <c r="A781" s="19"/>
      <c r="B781" s="82" t="s">
        <v>541</v>
      </c>
      <c r="C781" s="21"/>
      <c r="D781" s="60"/>
      <c r="E781" s="125"/>
      <c r="F781" s="22"/>
      <c r="H781" s="1"/>
    </row>
    <row r="782" spans="1:8" s="126" customFormat="1" x14ac:dyDescent="0.3">
      <c r="A782" s="18" t="s">
        <v>1163</v>
      </c>
      <c r="B782" s="48" t="s">
        <v>1155</v>
      </c>
      <c r="C782" s="21" t="s">
        <v>8</v>
      </c>
      <c r="D782" s="60">
        <f>BPU!D781</f>
        <v>0</v>
      </c>
      <c r="E782" s="125">
        <v>5</v>
      </c>
      <c r="F782" s="22">
        <f t="shared" si="36"/>
        <v>0</v>
      </c>
      <c r="H782" s="1"/>
    </row>
    <row r="783" spans="1:8" s="126" customFormat="1" x14ac:dyDescent="0.3">
      <c r="A783" s="18" t="s">
        <v>1164</v>
      </c>
      <c r="B783" s="48" t="s">
        <v>1156</v>
      </c>
      <c r="C783" s="21" t="s">
        <v>8</v>
      </c>
      <c r="D783" s="60">
        <f>BPU!D782</f>
        <v>0</v>
      </c>
      <c r="E783" s="125">
        <v>5</v>
      </c>
      <c r="F783" s="22">
        <f t="shared" si="36"/>
        <v>0</v>
      </c>
      <c r="H783" s="1"/>
    </row>
    <row r="784" spans="1:8" s="126" customFormat="1" x14ac:dyDescent="0.3">
      <c r="A784" s="18" t="s">
        <v>1165</v>
      </c>
      <c r="B784" s="48" t="s">
        <v>1157</v>
      </c>
      <c r="C784" s="21" t="s">
        <v>8</v>
      </c>
      <c r="D784" s="60">
        <f>BPU!D783</f>
        <v>0</v>
      </c>
      <c r="E784" s="125">
        <v>5</v>
      </c>
      <c r="F784" s="22">
        <f t="shared" si="36"/>
        <v>0</v>
      </c>
      <c r="H784" s="1"/>
    </row>
    <row r="785" spans="1:8" s="126" customFormat="1" x14ac:dyDescent="0.3">
      <c r="A785" s="37"/>
      <c r="B785" s="85"/>
      <c r="C785" s="21"/>
      <c r="D785" s="60"/>
      <c r="E785" s="125"/>
      <c r="F785" s="22"/>
      <c r="H785" s="1"/>
    </row>
    <row r="786" spans="1:8" x14ac:dyDescent="0.3">
      <c r="A786" s="19"/>
      <c r="B786" s="82" t="s">
        <v>542</v>
      </c>
      <c r="C786" s="21"/>
      <c r="D786" s="60"/>
      <c r="E786" s="125"/>
      <c r="F786" s="22"/>
    </row>
    <row r="787" spans="1:8" x14ac:dyDescent="0.3">
      <c r="A787" s="18" t="s">
        <v>1166</v>
      </c>
      <c r="B787" s="48" t="s">
        <v>543</v>
      </c>
      <c r="C787" s="21" t="s">
        <v>8</v>
      </c>
      <c r="D787" s="60">
        <f>BPU!D786</f>
        <v>0</v>
      </c>
      <c r="E787" s="125">
        <v>5</v>
      </c>
      <c r="F787" s="22">
        <f t="shared" si="36"/>
        <v>0</v>
      </c>
    </row>
    <row r="788" spans="1:8" x14ac:dyDescent="0.3">
      <c r="A788" s="18" t="s">
        <v>1167</v>
      </c>
      <c r="B788" s="48" t="s">
        <v>544</v>
      </c>
      <c r="C788" s="21" t="s">
        <v>8</v>
      </c>
      <c r="D788" s="60">
        <f>BPU!D787</f>
        <v>0</v>
      </c>
      <c r="E788" s="125">
        <v>5</v>
      </c>
      <c r="F788" s="22">
        <f t="shared" si="36"/>
        <v>0</v>
      </c>
    </row>
    <row r="789" spans="1:8" x14ac:dyDescent="0.3">
      <c r="A789" s="18" t="s">
        <v>1168</v>
      </c>
      <c r="B789" s="48" t="s">
        <v>545</v>
      </c>
      <c r="C789" s="21" t="s">
        <v>8</v>
      </c>
      <c r="D789" s="60">
        <f>BPU!D788</f>
        <v>0</v>
      </c>
      <c r="E789" s="125">
        <v>5</v>
      </c>
      <c r="F789" s="22">
        <f t="shared" si="36"/>
        <v>0</v>
      </c>
    </row>
    <row r="790" spans="1:8" x14ac:dyDescent="0.3">
      <c r="A790" s="18" t="s">
        <v>1683</v>
      </c>
      <c r="B790" s="48" t="s">
        <v>546</v>
      </c>
      <c r="C790" s="21" t="s">
        <v>8</v>
      </c>
      <c r="D790" s="60">
        <f>BPU!D789</f>
        <v>0</v>
      </c>
      <c r="E790" s="125">
        <v>5</v>
      </c>
      <c r="F790" s="22">
        <f t="shared" si="36"/>
        <v>0</v>
      </c>
    </row>
    <row r="791" spans="1:8" x14ac:dyDescent="0.3">
      <c r="A791" s="37"/>
      <c r="B791" s="85"/>
      <c r="C791" s="21"/>
      <c r="D791" s="60"/>
      <c r="E791" s="125"/>
      <c r="F791" s="22"/>
    </row>
    <row r="792" spans="1:8" ht="13.8" x14ac:dyDescent="0.3">
      <c r="A792" s="156" t="s">
        <v>537</v>
      </c>
      <c r="B792" s="145" t="s">
        <v>547</v>
      </c>
      <c r="C792" s="150"/>
      <c r="D792" s="150"/>
      <c r="E792" s="201"/>
      <c r="F792" s="151"/>
      <c r="G792" s="120"/>
      <c r="H792" s="24"/>
    </row>
    <row r="793" spans="1:8" x14ac:dyDescent="0.3">
      <c r="A793" s="37"/>
      <c r="B793" s="85"/>
      <c r="C793" s="35"/>
      <c r="D793" s="60"/>
      <c r="E793" s="212"/>
      <c r="F793" s="60"/>
      <c r="G793" s="120"/>
      <c r="H793" s="24"/>
    </row>
    <row r="794" spans="1:8" x14ac:dyDescent="0.3">
      <c r="A794" s="18" t="s">
        <v>539</v>
      </c>
      <c r="B794" s="48" t="s">
        <v>1159</v>
      </c>
      <c r="C794" s="35" t="s">
        <v>75</v>
      </c>
      <c r="D794" s="60">
        <f>BPU!D793</f>
        <v>0</v>
      </c>
      <c r="E794" s="212">
        <v>5</v>
      </c>
      <c r="F794" s="60">
        <f>E794*D794</f>
        <v>0</v>
      </c>
      <c r="G794" s="120"/>
      <c r="H794" s="24"/>
    </row>
    <row r="795" spans="1:8" x14ac:dyDescent="0.3">
      <c r="A795" s="18" t="s">
        <v>540</v>
      </c>
      <c r="B795" s="48" t="s">
        <v>548</v>
      </c>
      <c r="C795" s="35" t="s">
        <v>13</v>
      </c>
      <c r="D795" s="60">
        <f>BPU!D794</f>
        <v>0</v>
      </c>
      <c r="E795" s="212">
        <v>10</v>
      </c>
      <c r="F795" s="60">
        <f t="shared" ref="F795:F796" si="37">E795*D795</f>
        <v>0</v>
      </c>
      <c r="G795" s="120"/>
      <c r="H795" s="24"/>
    </row>
    <row r="796" spans="1:8" x14ac:dyDescent="0.3">
      <c r="A796" s="18" t="s">
        <v>1684</v>
      </c>
      <c r="B796" s="48" t="s">
        <v>549</v>
      </c>
      <c r="C796" s="35" t="s">
        <v>13</v>
      </c>
      <c r="D796" s="60">
        <f>BPU!D795</f>
        <v>0</v>
      </c>
      <c r="E796" s="212">
        <v>10</v>
      </c>
      <c r="F796" s="60">
        <f t="shared" si="37"/>
        <v>0</v>
      </c>
      <c r="G796" s="120"/>
      <c r="H796" s="24"/>
    </row>
    <row r="797" spans="1:8" x14ac:dyDescent="0.3">
      <c r="A797" s="37"/>
      <c r="B797" s="85"/>
      <c r="C797" s="35"/>
      <c r="D797" s="60"/>
      <c r="E797" s="205"/>
      <c r="F797" s="36"/>
    </row>
    <row r="798" spans="1:8" ht="13.8" x14ac:dyDescent="0.3">
      <c r="A798" s="156" t="s">
        <v>1158</v>
      </c>
      <c r="B798" s="145" t="s">
        <v>550</v>
      </c>
      <c r="C798" s="150"/>
      <c r="D798" s="150"/>
      <c r="E798" s="201"/>
      <c r="F798" s="151"/>
    </row>
    <row r="799" spans="1:8" x14ac:dyDescent="0.3">
      <c r="A799" s="37"/>
      <c r="B799" s="85"/>
      <c r="C799" s="35"/>
      <c r="D799" s="60"/>
      <c r="E799" s="205"/>
      <c r="F799" s="36"/>
    </row>
    <row r="800" spans="1:8" x14ac:dyDescent="0.3">
      <c r="A800" s="18" t="s">
        <v>1160</v>
      </c>
      <c r="B800" s="48" t="s">
        <v>1170</v>
      </c>
      <c r="C800" s="21" t="s">
        <v>13</v>
      </c>
      <c r="D800" s="60">
        <f>BPU!D799</f>
        <v>0</v>
      </c>
      <c r="E800" s="125">
        <v>5</v>
      </c>
      <c r="F800" s="22">
        <f>E800*D800</f>
        <v>0</v>
      </c>
    </row>
    <row r="801" spans="1:7" ht="27.6" x14ac:dyDescent="0.3">
      <c r="A801" s="18" t="s">
        <v>1161</v>
      </c>
      <c r="B801" s="48" t="s">
        <v>1172</v>
      </c>
      <c r="C801" s="21" t="s">
        <v>10</v>
      </c>
      <c r="D801" s="60">
        <f>BPU!D800</f>
        <v>0</v>
      </c>
      <c r="E801" s="125">
        <v>5</v>
      </c>
      <c r="F801" s="22">
        <f t="shared" ref="F801:F806" si="38">E801*D801</f>
        <v>0</v>
      </c>
    </row>
    <row r="802" spans="1:7" ht="27.6" x14ac:dyDescent="0.3">
      <c r="A802" s="18" t="s">
        <v>1169</v>
      </c>
      <c r="B802" s="48" t="s">
        <v>551</v>
      </c>
      <c r="C802" s="21" t="s">
        <v>10</v>
      </c>
      <c r="D802" s="60">
        <f>BPU!D801</f>
        <v>0</v>
      </c>
      <c r="E802" s="125">
        <v>5</v>
      </c>
      <c r="F802" s="22">
        <f t="shared" si="38"/>
        <v>0</v>
      </c>
    </row>
    <row r="803" spans="1:7" x14ac:dyDescent="0.3">
      <c r="A803" s="18" t="s">
        <v>1171</v>
      </c>
      <c r="B803" s="48" t="s">
        <v>552</v>
      </c>
      <c r="C803" s="21" t="s">
        <v>10</v>
      </c>
      <c r="D803" s="60">
        <f>BPU!D802</f>
        <v>0</v>
      </c>
      <c r="E803" s="125">
        <v>5</v>
      </c>
      <c r="F803" s="22">
        <f t="shared" si="38"/>
        <v>0</v>
      </c>
    </row>
    <row r="804" spans="1:7" ht="27.6" x14ac:dyDescent="0.3">
      <c r="A804" s="18" t="s">
        <v>1173</v>
      </c>
      <c r="B804" s="48" t="s">
        <v>1176</v>
      </c>
      <c r="C804" s="21" t="s">
        <v>8</v>
      </c>
      <c r="D804" s="60">
        <f>BPU!D803</f>
        <v>0</v>
      </c>
      <c r="E804" s="125">
        <v>5</v>
      </c>
      <c r="F804" s="22">
        <f t="shared" si="38"/>
        <v>0</v>
      </c>
    </row>
    <row r="805" spans="1:7" x14ac:dyDescent="0.3">
      <c r="A805" s="18" t="s">
        <v>1174</v>
      </c>
      <c r="B805" s="48" t="s">
        <v>553</v>
      </c>
      <c r="C805" s="21" t="s">
        <v>10</v>
      </c>
      <c r="D805" s="60">
        <f>BPU!D804</f>
        <v>0</v>
      </c>
      <c r="E805" s="125">
        <v>5</v>
      </c>
      <c r="F805" s="22">
        <f t="shared" si="38"/>
        <v>0</v>
      </c>
    </row>
    <row r="806" spans="1:7" ht="27.6" x14ac:dyDescent="0.3">
      <c r="A806" s="18" t="s">
        <v>1175</v>
      </c>
      <c r="B806" s="48" t="s">
        <v>554</v>
      </c>
      <c r="C806" s="21" t="s">
        <v>10</v>
      </c>
      <c r="D806" s="60">
        <f>BPU!D805</f>
        <v>0</v>
      </c>
      <c r="E806" s="125">
        <v>5</v>
      </c>
      <c r="F806" s="22">
        <f t="shared" si="38"/>
        <v>0</v>
      </c>
    </row>
    <row r="807" spans="1:7" x14ac:dyDescent="0.3">
      <c r="A807" s="66"/>
      <c r="B807" s="67"/>
      <c r="C807" s="68"/>
      <c r="D807" s="69"/>
      <c r="E807" s="213"/>
      <c r="F807" s="69"/>
    </row>
    <row r="808" spans="1:7" ht="17.399999999999999" x14ac:dyDescent="0.3">
      <c r="A808" s="140" t="s">
        <v>555</v>
      </c>
      <c r="B808" s="141" t="s">
        <v>556</v>
      </c>
      <c r="C808" s="142"/>
      <c r="D808" s="143"/>
      <c r="E808" s="197"/>
      <c r="F808" s="143"/>
    </row>
    <row r="809" spans="1:7" ht="13.8" x14ac:dyDescent="0.3">
      <c r="A809" s="77"/>
      <c r="B809" s="6"/>
      <c r="C809" s="78"/>
      <c r="D809" s="79"/>
      <c r="E809" s="214"/>
      <c r="F809" s="79"/>
    </row>
    <row r="810" spans="1:7" ht="13.8" x14ac:dyDescent="0.3">
      <c r="A810" s="156" t="s">
        <v>557</v>
      </c>
      <c r="B810" s="145" t="s">
        <v>579</v>
      </c>
      <c r="C810" s="150"/>
      <c r="D810" s="151"/>
      <c r="E810" s="201"/>
      <c r="F810" s="151"/>
    </row>
    <row r="811" spans="1:7" ht="13.8" x14ac:dyDescent="0.3">
      <c r="A811" s="100"/>
      <c r="B811" s="101"/>
      <c r="C811" s="99"/>
      <c r="D811" s="40"/>
      <c r="E811" s="128"/>
      <c r="F811" s="40"/>
    </row>
    <row r="812" spans="1:7" x14ac:dyDescent="0.3">
      <c r="A812" s="18"/>
      <c r="B812" s="97" t="s">
        <v>1190</v>
      </c>
      <c r="C812" s="102"/>
      <c r="D812" s="40"/>
      <c r="E812" s="128"/>
      <c r="F812" s="40"/>
    </row>
    <row r="813" spans="1:7" ht="27.6" x14ac:dyDescent="0.3">
      <c r="A813" s="18" t="s">
        <v>558</v>
      </c>
      <c r="B813" s="23" t="s">
        <v>580</v>
      </c>
      <c r="C813" s="102" t="s">
        <v>10</v>
      </c>
      <c r="D813" s="40">
        <f>BPU!D812</f>
        <v>0</v>
      </c>
      <c r="E813" s="128">
        <v>10</v>
      </c>
      <c r="F813" s="40">
        <f>E813*D813</f>
        <v>0</v>
      </c>
      <c r="G813" s="127"/>
    </row>
    <row r="814" spans="1:7" ht="27.6" x14ac:dyDescent="0.3">
      <c r="A814" s="18" t="s">
        <v>567</v>
      </c>
      <c r="B814" s="23" t="s">
        <v>581</v>
      </c>
      <c r="C814" s="102" t="s">
        <v>10</v>
      </c>
      <c r="D814" s="40">
        <f>BPU!D813</f>
        <v>0</v>
      </c>
      <c r="E814" s="128">
        <v>10</v>
      </c>
      <c r="F814" s="40">
        <f t="shared" ref="F814:F858" si="39">E814*D814</f>
        <v>0</v>
      </c>
      <c r="G814" s="127"/>
    </row>
    <row r="815" spans="1:7" ht="13.8" x14ac:dyDescent="0.3">
      <c r="A815" s="100"/>
      <c r="B815" s="101"/>
      <c r="C815" s="102"/>
      <c r="D815" s="40"/>
      <c r="E815" s="128"/>
      <c r="F815" s="40"/>
    </row>
    <row r="816" spans="1:7" ht="28.8" x14ac:dyDescent="0.3">
      <c r="A816" s="100"/>
      <c r="B816" s="97" t="s">
        <v>1191</v>
      </c>
      <c r="C816" s="102"/>
      <c r="D816" s="40"/>
      <c r="E816" s="128"/>
      <c r="F816" s="40"/>
    </row>
    <row r="817" spans="1:7" ht="27.6" x14ac:dyDescent="0.3">
      <c r="A817" s="18" t="s">
        <v>576</v>
      </c>
      <c r="B817" s="23" t="s">
        <v>582</v>
      </c>
      <c r="C817" s="102" t="s">
        <v>10</v>
      </c>
      <c r="D817" s="40">
        <f>BPU!D816</f>
        <v>0</v>
      </c>
      <c r="E817" s="128">
        <v>10</v>
      </c>
      <c r="F817" s="40">
        <f t="shared" si="39"/>
        <v>0</v>
      </c>
      <c r="G817" s="127"/>
    </row>
    <row r="818" spans="1:7" ht="27.6" x14ac:dyDescent="0.3">
      <c r="A818" s="18" t="s">
        <v>577</v>
      </c>
      <c r="B818" s="23" t="s">
        <v>583</v>
      </c>
      <c r="C818" s="102" t="s">
        <v>10</v>
      </c>
      <c r="D818" s="40">
        <f>BPU!D817</f>
        <v>0</v>
      </c>
      <c r="E818" s="128">
        <v>10</v>
      </c>
      <c r="F818" s="40">
        <f t="shared" si="39"/>
        <v>0</v>
      </c>
      <c r="G818" s="127"/>
    </row>
    <row r="819" spans="1:7" x14ac:dyDescent="0.3">
      <c r="A819" s="18"/>
      <c r="B819" s="101"/>
      <c r="C819" s="102"/>
      <c r="D819" s="40"/>
      <c r="E819" s="128"/>
      <c r="F819" s="40"/>
    </row>
    <row r="820" spans="1:7" ht="28.8" x14ac:dyDescent="0.3">
      <c r="A820" s="18"/>
      <c r="B820" s="97" t="s">
        <v>1194</v>
      </c>
      <c r="C820" s="102"/>
      <c r="D820" s="40"/>
      <c r="E820" s="128"/>
      <c r="F820" s="40"/>
    </row>
    <row r="821" spans="1:7" ht="27.6" x14ac:dyDescent="0.3">
      <c r="A821" s="18" t="s">
        <v>1178</v>
      </c>
      <c r="B821" s="23" t="s">
        <v>584</v>
      </c>
      <c r="C821" s="102" t="s">
        <v>10</v>
      </c>
      <c r="D821" s="40">
        <f>BPU!D820</f>
        <v>0</v>
      </c>
      <c r="E821" s="128">
        <v>10</v>
      </c>
      <c r="F821" s="40">
        <f t="shared" si="39"/>
        <v>0</v>
      </c>
      <c r="G821" s="127"/>
    </row>
    <row r="822" spans="1:7" ht="27.6" x14ac:dyDescent="0.3">
      <c r="A822" s="18" t="s">
        <v>1179</v>
      </c>
      <c r="B822" s="23" t="s">
        <v>581</v>
      </c>
      <c r="C822" s="102" t="s">
        <v>10</v>
      </c>
      <c r="D822" s="40">
        <f>BPU!D821</f>
        <v>0</v>
      </c>
      <c r="E822" s="128">
        <v>10</v>
      </c>
      <c r="F822" s="40">
        <f t="shared" si="39"/>
        <v>0</v>
      </c>
      <c r="G822" s="127"/>
    </row>
    <row r="823" spans="1:7" ht="15.6" x14ac:dyDescent="0.3">
      <c r="A823" s="103"/>
      <c r="B823" s="101"/>
      <c r="C823" s="104"/>
      <c r="D823" s="40"/>
      <c r="E823" s="125"/>
      <c r="F823" s="40"/>
    </row>
    <row r="824" spans="1:7" x14ac:dyDescent="0.3">
      <c r="A824" s="100"/>
      <c r="B824" s="97" t="s">
        <v>1195</v>
      </c>
      <c r="C824" s="99"/>
      <c r="D824" s="40"/>
      <c r="E824" s="128"/>
      <c r="F824" s="40"/>
    </row>
    <row r="825" spans="1:7" ht="28.2" x14ac:dyDescent="0.3">
      <c r="A825" s="18" t="s">
        <v>1180</v>
      </c>
      <c r="B825" s="23" t="s">
        <v>1196</v>
      </c>
      <c r="C825" s="102" t="s">
        <v>10</v>
      </c>
      <c r="D825" s="40">
        <f>BPU!D824</f>
        <v>0</v>
      </c>
      <c r="E825" s="128">
        <v>10</v>
      </c>
      <c r="F825" s="40">
        <f t="shared" si="39"/>
        <v>0</v>
      </c>
      <c r="G825" s="127"/>
    </row>
    <row r="826" spans="1:7" ht="27.6" x14ac:dyDescent="0.3">
      <c r="A826" s="18" t="s">
        <v>1181</v>
      </c>
      <c r="B826" s="23" t="s">
        <v>585</v>
      </c>
      <c r="C826" s="102" t="s">
        <v>10</v>
      </c>
      <c r="D826" s="40">
        <f>BPU!D825</f>
        <v>0</v>
      </c>
      <c r="E826" s="128">
        <v>10</v>
      </c>
      <c r="F826" s="40">
        <f t="shared" si="39"/>
        <v>0</v>
      </c>
      <c r="G826" s="127"/>
    </row>
    <row r="827" spans="1:7" x14ac:dyDescent="0.3">
      <c r="A827" s="18" t="s">
        <v>1182</v>
      </c>
      <c r="B827" s="23" t="s">
        <v>586</v>
      </c>
      <c r="C827" s="102" t="s">
        <v>10</v>
      </c>
      <c r="D827" s="40">
        <f>BPU!D826</f>
        <v>0</v>
      </c>
      <c r="E827" s="128">
        <v>10</v>
      </c>
      <c r="F827" s="40">
        <f t="shared" si="39"/>
        <v>0</v>
      </c>
      <c r="G827" s="127"/>
    </row>
    <row r="828" spans="1:7" x14ac:dyDescent="0.3">
      <c r="A828" s="37"/>
      <c r="B828" s="51"/>
      <c r="C828" s="35"/>
      <c r="D828" s="40"/>
      <c r="E828" s="205"/>
      <c r="F828" s="40"/>
      <c r="G828" s="127"/>
    </row>
    <row r="829" spans="1:7" x14ac:dyDescent="0.3">
      <c r="A829" s="37"/>
      <c r="B829" s="105" t="s">
        <v>1197</v>
      </c>
      <c r="C829" s="35"/>
      <c r="D829" s="40"/>
      <c r="E829" s="205"/>
      <c r="F829" s="40"/>
      <c r="G829" s="127"/>
    </row>
    <row r="830" spans="1:7" ht="27.6" x14ac:dyDescent="0.3">
      <c r="A830" s="18" t="s">
        <v>1183</v>
      </c>
      <c r="B830" s="23" t="s">
        <v>587</v>
      </c>
      <c r="C830" s="102" t="s">
        <v>10</v>
      </c>
      <c r="D830" s="40">
        <f>BPU!D829</f>
        <v>0</v>
      </c>
      <c r="E830" s="128">
        <v>20</v>
      </c>
      <c r="F830" s="40">
        <f t="shared" si="39"/>
        <v>0</v>
      </c>
      <c r="G830" s="127"/>
    </row>
    <row r="831" spans="1:7" ht="27.6" x14ac:dyDescent="0.3">
      <c r="A831" s="18" t="s">
        <v>1184</v>
      </c>
      <c r="B831" s="23" t="s">
        <v>1198</v>
      </c>
      <c r="C831" s="102" t="s">
        <v>10</v>
      </c>
      <c r="D831" s="40">
        <f>BPU!D830</f>
        <v>0</v>
      </c>
      <c r="E831" s="128">
        <v>20</v>
      </c>
      <c r="F831" s="40">
        <f t="shared" si="39"/>
        <v>0</v>
      </c>
      <c r="G831" s="127"/>
    </row>
    <row r="832" spans="1:7" ht="27.6" x14ac:dyDescent="0.3">
      <c r="A832" s="18" t="s">
        <v>1185</v>
      </c>
      <c r="B832" s="23" t="s">
        <v>588</v>
      </c>
      <c r="C832" s="102" t="s">
        <v>10</v>
      </c>
      <c r="D832" s="40">
        <f>BPU!D831</f>
        <v>0</v>
      </c>
      <c r="E832" s="128">
        <v>20</v>
      </c>
      <c r="F832" s="40">
        <f t="shared" si="39"/>
        <v>0</v>
      </c>
      <c r="G832" s="127"/>
    </row>
    <row r="833" spans="1:7" x14ac:dyDescent="0.3">
      <c r="A833" s="37"/>
      <c r="B833" s="51"/>
      <c r="C833" s="35"/>
      <c r="D833" s="40"/>
      <c r="E833" s="205"/>
      <c r="F833" s="40"/>
    </row>
    <row r="834" spans="1:7" x14ac:dyDescent="0.3">
      <c r="A834" s="37"/>
      <c r="B834" s="105" t="s">
        <v>1199</v>
      </c>
      <c r="C834" s="102"/>
      <c r="D834" s="40"/>
      <c r="E834" s="128"/>
      <c r="F834" s="40"/>
    </row>
    <row r="835" spans="1:7" x14ac:dyDescent="0.3">
      <c r="A835" s="18" t="s">
        <v>1186</v>
      </c>
      <c r="B835" s="23" t="s">
        <v>589</v>
      </c>
      <c r="C835" s="102" t="s">
        <v>10</v>
      </c>
      <c r="D835" s="40">
        <f>BPU!D834</f>
        <v>0</v>
      </c>
      <c r="E835" s="128">
        <v>20</v>
      </c>
      <c r="F835" s="40">
        <f t="shared" si="39"/>
        <v>0</v>
      </c>
      <c r="G835" s="127"/>
    </row>
    <row r="836" spans="1:7" x14ac:dyDescent="0.3">
      <c r="A836" s="18" t="s">
        <v>1187</v>
      </c>
      <c r="B836" s="23" t="s">
        <v>590</v>
      </c>
      <c r="C836" s="102" t="s">
        <v>10</v>
      </c>
      <c r="D836" s="40">
        <f>BPU!D835</f>
        <v>0</v>
      </c>
      <c r="E836" s="128">
        <v>20</v>
      </c>
      <c r="F836" s="40">
        <f t="shared" si="39"/>
        <v>0</v>
      </c>
      <c r="G836" s="127"/>
    </row>
    <row r="837" spans="1:7" ht="13.8" x14ac:dyDescent="0.3">
      <c r="A837" s="100"/>
      <c r="B837" s="101"/>
      <c r="C837" s="99"/>
      <c r="D837" s="40"/>
      <c r="E837" s="128"/>
      <c r="F837" s="40"/>
    </row>
    <row r="838" spans="1:7" x14ac:dyDescent="0.3">
      <c r="A838" s="100"/>
      <c r="B838" s="97" t="s">
        <v>591</v>
      </c>
      <c r="C838" s="99"/>
      <c r="D838" s="40"/>
      <c r="E838" s="128"/>
      <c r="F838" s="40"/>
    </row>
    <row r="839" spans="1:7" ht="27.6" x14ac:dyDescent="0.3">
      <c r="A839" s="18" t="s">
        <v>1685</v>
      </c>
      <c r="B839" s="23" t="s">
        <v>1200</v>
      </c>
      <c r="C839" s="102" t="s">
        <v>10</v>
      </c>
      <c r="D839" s="40">
        <f>BPU!D838</f>
        <v>0</v>
      </c>
      <c r="E839" s="128">
        <v>20</v>
      </c>
      <c r="F839" s="40">
        <f t="shared" si="39"/>
        <v>0</v>
      </c>
      <c r="G839" s="127"/>
    </row>
    <row r="840" spans="1:7" ht="15.6" x14ac:dyDescent="0.3">
      <c r="A840" s="103"/>
      <c r="B840" s="101"/>
      <c r="C840" s="104"/>
      <c r="D840" s="40"/>
      <c r="E840" s="125"/>
      <c r="F840" s="40"/>
    </row>
    <row r="841" spans="1:7" x14ac:dyDescent="0.3">
      <c r="A841" s="100"/>
      <c r="B841" s="97" t="s">
        <v>1201</v>
      </c>
      <c r="C841" s="99"/>
      <c r="D841" s="40"/>
      <c r="E841" s="128"/>
      <c r="F841" s="40"/>
    </row>
    <row r="842" spans="1:7" ht="27.6" x14ac:dyDescent="0.3">
      <c r="A842" s="18" t="s">
        <v>1905</v>
      </c>
      <c r="B842" s="23" t="s">
        <v>1202</v>
      </c>
      <c r="C842" s="102" t="s">
        <v>10</v>
      </c>
      <c r="D842" s="40">
        <f>BPU!D841</f>
        <v>0</v>
      </c>
      <c r="E842" s="128">
        <v>10</v>
      </c>
      <c r="F842" s="40">
        <f t="shared" si="39"/>
        <v>0</v>
      </c>
      <c r="G842" s="127"/>
    </row>
    <row r="843" spans="1:7" ht="27.6" x14ac:dyDescent="0.3">
      <c r="A843" s="18" t="s">
        <v>1906</v>
      </c>
      <c r="B843" s="23" t="s">
        <v>592</v>
      </c>
      <c r="C843" s="102" t="s">
        <v>10</v>
      </c>
      <c r="D843" s="40">
        <f>BPU!D842</f>
        <v>0</v>
      </c>
      <c r="E843" s="128">
        <v>10</v>
      </c>
      <c r="F843" s="40">
        <f t="shared" si="39"/>
        <v>0</v>
      </c>
      <c r="G843" s="127"/>
    </row>
    <row r="844" spans="1:7" ht="27.6" x14ac:dyDescent="0.3">
      <c r="A844" s="18" t="s">
        <v>1907</v>
      </c>
      <c r="B844" s="23" t="s">
        <v>593</v>
      </c>
      <c r="C844" s="102" t="s">
        <v>10</v>
      </c>
      <c r="D844" s="40">
        <f>BPU!D843</f>
        <v>0</v>
      </c>
      <c r="E844" s="128">
        <v>10</v>
      </c>
      <c r="F844" s="40">
        <f t="shared" si="39"/>
        <v>0</v>
      </c>
      <c r="G844" s="127"/>
    </row>
    <row r="845" spans="1:7" x14ac:dyDescent="0.3">
      <c r="A845" s="18"/>
      <c r="B845" s="23"/>
      <c r="C845" s="102"/>
      <c r="D845" s="40"/>
      <c r="E845" s="128"/>
      <c r="F845" s="40"/>
      <c r="G845" s="127"/>
    </row>
    <row r="846" spans="1:7" x14ac:dyDescent="0.3">
      <c r="A846" s="100"/>
      <c r="B846" s="97" t="s">
        <v>594</v>
      </c>
      <c r="C846" s="35"/>
      <c r="D846" s="40"/>
      <c r="E846" s="205"/>
      <c r="F846" s="40"/>
    </row>
    <row r="847" spans="1:7" ht="27.6" x14ac:dyDescent="0.3">
      <c r="A847" s="18" t="s">
        <v>1908</v>
      </c>
      <c r="B847" s="23" t="s">
        <v>595</v>
      </c>
      <c r="C847" s="102" t="s">
        <v>10</v>
      </c>
      <c r="D847" s="40">
        <f>BPU!D846</f>
        <v>0</v>
      </c>
      <c r="E847" s="128">
        <v>10</v>
      </c>
      <c r="F847" s="40">
        <f t="shared" si="39"/>
        <v>0</v>
      </c>
      <c r="G847" s="127"/>
    </row>
    <row r="848" spans="1:7" ht="27.6" x14ac:dyDescent="0.3">
      <c r="A848" s="18" t="s">
        <v>1909</v>
      </c>
      <c r="B848" s="23" t="s">
        <v>596</v>
      </c>
      <c r="C848" s="102" t="s">
        <v>10</v>
      </c>
      <c r="D848" s="40">
        <f>BPU!D847</f>
        <v>0</v>
      </c>
      <c r="E848" s="128">
        <v>10</v>
      </c>
      <c r="F848" s="40">
        <f t="shared" si="39"/>
        <v>0</v>
      </c>
      <c r="G848" s="127"/>
    </row>
    <row r="849" spans="1:7" ht="27.6" x14ac:dyDescent="0.3">
      <c r="A849" s="18" t="s">
        <v>1910</v>
      </c>
      <c r="B849" s="23" t="s">
        <v>597</v>
      </c>
      <c r="C849" s="102" t="s">
        <v>10</v>
      </c>
      <c r="D849" s="40">
        <f>BPU!D848</f>
        <v>0</v>
      </c>
      <c r="E849" s="128">
        <v>10</v>
      </c>
      <c r="F849" s="40">
        <f t="shared" si="39"/>
        <v>0</v>
      </c>
      <c r="G849" s="127"/>
    </row>
    <row r="850" spans="1:7" ht="13.8" x14ac:dyDescent="0.3">
      <c r="A850" s="100"/>
      <c r="B850" s="23"/>
      <c r="C850" s="102"/>
      <c r="D850" s="40"/>
      <c r="E850" s="128"/>
      <c r="F850" s="40"/>
    </row>
    <row r="851" spans="1:7" ht="13.8" x14ac:dyDescent="0.3">
      <c r="A851" s="19"/>
      <c r="B851" s="161" t="s">
        <v>598</v>
      </c>
      <c r="C851" s="99"/>
      <c r="D851" s="40"/>
      <c r="E851" s="128"/>
      <c r="F851" s="40"/>
    </row>
    <row r="852" spans="1:7" x14ac:dyDescent="0.3">
      <c r="A852" s="18" t="s">
        <v>1911</v>
      </c>
      <c r="B852" s="23" t="s">
        <v>599</v>
      </c>
      <c r="C852" s="102" t="s">
        <v>10</v>
      </c>
      <c r="D852" s="40">
        <f>BPU!D851</f>
        <v>0</v>
      </c>
      <c r="E852" s="128">
        <v>10</v>
      </c>
      <c r="F852" s="40">
        <f t="shared" si="39"/>
        <v>0</v>
      </c>
      <c r="G852" s="127"/>
    </row>
    <row r="853" spans="1:7" x14ac:dyDescent="0.3">
      <c r="A853" s="18" t="s">
        <v>1912</v>
      </c>
      <c r="B853" s="23" t="s">
        <v>600</v>
      </c>
      <c r="C853" s="102" t="s">
        <v>13</v>
      </c>
      <c r="D853" s="40">
        <f>BPU!D852</f>
        <v>0</v>
      </c>
      <c r="E853" s="128">
        <v>10</v>
      </c>
      <c r="F853" s="40">
        <f t="shared" si="39"/>
        <v>0</v>
      </c>
      <c r="G853" s="127"/>
    </row>
    <row r="854" spans="1:7" ht="13.8" x14ac:dyDescent="0.3">
      <c r="A854" s="100"/>
      <c r="B854" s="101"/>
      <c r="C854" s="102"/>
      <c r="D854" s="40"/>
      <c r="E854" s="128"/>
      <c r="F854" s="40"/>
    </row>
    <row r="855" spans="1:7" ht="13.8" x14ac:dyDescent="0.3">
      <c r="A855" s="19"/>
      <c r="B855" s="161" t="s">
        <v>601</v>
      </c>
      <c r="C855" s="99"/>
      <c r="D855" s="40"/>
      <c r="E855" s="128"/>
      <c r="F855" s="40"/>
    </row>
    <row r="856" spans="1:7" ht="27.6" x14ac:dyDescent="0.3">
      <c r="A856" s="18" t="s">
        <v>1913</v>
      </c>
      <c r="B856" s="23" t="s">
        <v>1203</v>
      </c>
      <c r="C856" s="102" t="s">
        <v>10</v>
      </c>
      <c r="D856" s="40">
        <f>BPU!D855</f>
        <v>0</v>
      </c>
      <c r="E856" s="128">
        <v>20</v>
      </c>
      <c r="F856" s="40">
        <f t="shared" si="39"/>
        <v>0</v>
      </c>
      <c r="G856" s="127"/>
    </row>
    <row r="857" spans="1:7" x14ac:dyDescent="0.3">
      <c r="A857" s="18" t="s">
        <v>1914</v>
      </c>
      <c r="B857" s="23" t="s">
        <v>602</v>
      </c>
      <c r="C857" s="102" t="s">
        <v>13</v>
      </c>
      <c r="D857" s="40">
        <f>BPU!D856</f>
        <v>0</v>
      </c>
      <c r="E857" s="128">
        <v>20</v>
      </c>
      <c r="F857" s="40">
        <f t="shared" si="39"/>
        <v>0</v>
      </c>
      <c r="G857" s="127"/>
    </row>
    <row r="858" spans="1:7" x14ac:dyDescent="0.3">
      <c r="A858" s="18" t="s">
        <v>1915</v>
      </c>
      <c r="B858" s="23" t="s">
        <v>603</v>
      </c>
      <c r="C858" s="102" t="s">
        <v>13</v>
      </c>
      <c r="D858" s="40">
        <f>BPU!D857</f>
        <v>0</v>
      </c>
      <c r="E858" s="128">
        <v>20</v>
      </c>
      <c r="F858" s="40">
        <f t="shared" si="39"/>
        <v>0</v>
      </c>
      <c r="G858" s="127"/>
    </row>
    <row r="859" spans="1:7" x14ac:dyDescent="0.3">
      <c r="A859" s="100"/>
      <c r="B859" s="51"/>
      <c r="C859" s="35"/>
      <c r="D859" s="40"/>
      <c r="E859" s="205"/>
      <c r="F859" s="36"/>
    </row>
    <row r="860" spans="1:7" ht="13.8" x14ac:dyDescent="0.3">
      <c r="A860" s="156" t="s">
        <v>578</v>
      </c>
      <c r="B860" s="145" t="s">
        <v>1204</v>
      </c>
      <c r="C860" s="150"/>
      <c r="D860" s="150"/>
      <c r="E860" s="201"/>
      <c r="F860" s="151"/>
    </row>
    <row r="861" spans="1:7" x14ac:dyDescent="0.3">
      <c r="A861" s="37"/>
      <c r="B861" s="106"/>
      <c r="C861" s="99"/>
      <c r="D861" s="40"/>
      <c r="E861" s="128"/>
      <c r="F861" s="40"/>
    </row>
    <row r="862" spans="1:7" x14ac:dyDescent="0.3">
      <c r="A862" s="18" t="s">
        <v>1189</v>
      </c>
      <c r="B862" s="23" t="s">
        <v>605</v>
      </c>
      <c r="C862" s="102" t="s">
        <v>10</v>
      </c>
      <c r="D862" s="40">
        <f>BPU!D861</f>
        <v>0</v>
      </c>
      <c r="E862" s="128">
        <v>20</v>
      </c>
      <c r="F862" s="40">
        <f>E862*D862</f>
        <v>0</v>
      </c>
    </row>
    <row r="863" spans="1:7" x14ac:dyDescent="0.3">
      <c r="A863" s="18" t="s">
        <v>1192</v>
      </c>
      <c r="B863" s="23" t="s">
        <v>606</v>
      </c>
      <c r="C863" s="102" t="s">
        <v>10</v>
      </c>
      <c r="D863" s="40">
        <f>BPU!D862</f>
        <v>0</v>
      </c>
      <c r="E863" s="128">
        <v>20</v>
      </c>
      <c r="F863" s="40">
        <f t="shared" ref="F863:F864" si="40">E863*D863</f>
        <v>0</v>
      </c>
      <c r="G863" s="127"/>
    </row>
    <row r="864" spans="1:7" x14ac:dyDescent="0.3">
      <c r="A864" s="18" t="s">
        <v>1193</v>
      </c>
      <c r="B864" s="23" t="s">
        <v>607</v>
      </c>
      <c r="C864" s="102" t="s">
        <v>10</v>
      </c>
      <c r="D864" s="40">
        <f>BPU!D863</f>
        <v>0</v>
      </c>
      <c r="E864" s="128">
        <v>20</v>
      </c>
      <c r="F864" s="40">
        <f t="shared" si="40"/>
        <v>0</v>
      </c>
      <c r="G864" s="127"/>
    </row>
    <row r="865" spans="1:7" x14ac:dyDescent="0.3">
      <c r="A865" s="37"/>
      <c r="B865" s="23"/>
      <c r="C865" s="102"/>
      <c r="D865" s="40"/>
      <c r="E865" s="128"/>
      <c r="F865" s="40"/>
    </row>
    <row r="866" spans="1:7" ht="13.8" x14ac:dyDescent="0.3">
      <c r="A866" s="156" t="s">
        <v>604</v>
      </c>
      <c r="B866" s="145" t="s">
        <v>608</v>
      </c>
      <c r="C866" s="150"/>
      <c r="D866" s="150"/>
      <c r="E866" s="201"/>
      <c r="F866" s="151"/>
    </row>
    <row r="867" spans="1:7" ht="13.8" x14ac:dyDescent="0.3">
      <c r="A867" s="100"/>
      <c r="B867" s="101"/>
      <c r="C867" s="99"/>
      <c r="D867" s="40"/>
      <c r="E867" s="128"/>
      <c r="F867" s="40"/>
    </row>
    <row r="868" spans="1:7" x14ac:dyDescent="0.3">
      <c r="A868" s="107"/>
      <c r="B868" s="97" t="s">
        <v>609</v>
      </c>
      <c r="C868" s="102"/>
      <c r="D868" s="40"/>
      <c r="E868" s="128"/>
      <c r="F868" s="40"/>
    </row>
    <row r="869" spans="1:7" x14ac:dyDescent="0.3">
      <c r="A869" s="18" t="s">
        <v>1205</v>
      </c>
      <c r="B869" s="108" t="s">
        <v>1916</v>
      </c>
      <c r="C869" s="21" t="s">
        <v>13</v>
      </c>
      <c r="D869" s="40">
        <f>BPU!D868</f>
        <v>0</v>
      </c>
      <c r="E869" s="128">
        <v>20</v>
      </c>
      <c r="F869" s="40">
        <f>E869*D869</f>
        <v>0</v>
      </c>
      <c r="G869" s="127"/>
    </row>
    <row r="870" spans="1:7" x14ac:dyDescent="0.3">
      <c r="A870" s="18" t="s">
        <v>1206</v>
      </c>
      <c r="B870" s="108" t="s">
        <v>610</v>
      </c>
      <c r="C870" s="102" t="s">
        <v>13</v>
      </c>
      <c r="D870" s="40">
        <f>BPU!D869</f>
        <v>0</v>
      </c>
      <c r="E870" s="128">
        <v>20</v>
      </c>
      <c r="F870" s="40">
        <f t="shared" ref="F870:F889" si="41">E870*D870</f>
        <v>0</v>
      </c>
    </row>
    <row r="871" spans="1:7" ht="13.8" x14ac:dyDescent="0.3">
      <c r="A871" s="100"/>
      <c r="B871" s="101"/>
      <c r="C871" s="102"/>
      <c r="D871" s="40"/>
      <c r="E871" s="128"/>
      <c r="F871" s="40"/>
    </row>
    <row r="872" spans="1:7" x14ac:dyDescent="0.3">
      <c r="A872" s="19"/>
      <c r="B872" s="97" t="s">
        <v>611</v>
      </c>
      <c r="C872" s="102"/>
      <c r="D872" s="40"/>
      <c r="E872" s="128"/>
      <c r="F872" s="40"/>
    </row>
    <row r="873" spans="1:7" x14ac:dyDescent="0.3">
      <c r="A873" s="18" t="s">
        <v>1686</v>
      </c>
      <c r="B873" s="108" t="s">
        <v>1916</v>
      </c>
      <c r="C873" s="21" t="s">
        <v>13</v>
      </c>
      <c r="D873" s="40">
        <f>BPU!D872</f>
        <v>0</v>
      </c>
      <c r="E873" s="128">
        <v>20</v>
      </c>
      <c r="F873" s="40">
        <f t="shared" si="41"/>
        <v>0</v>
      </c>
    </row>
    <row r="874" spans="1:7" x14ac:dyDescent="0.3">
      <c r="A874" s="18" t="s">
        <v>1917</v>
      </c>
      <c r="B874" s="108" t="s">
        <v>612</v>
      </c>
      <c r="C874" s="102" t="s">
        <v>13</v>
      </c>
      <c r="D874" s="40">
        <f>BPU!D873</f>
        <v>0</v>
      </c>
      <c r="E874" s="128">
        <v>20</v>
      </c>
      <c r="F874" s="40">
        <f t="shared" si="41"/>
        <v>0</v>
      </c>
    </row>
    <row r="875" spans="1:7" ht="13.8" x14ac:dyDescent="0.3">
      <c r="A875" s="100"/>
      <c r="B875" s="108"/>
      <c r="C875" s="102"/>
      <c r="D875" s="40"/>
      <c r="E875" s="128"/>
      <c r="F875" s="40"/>
    </row>
    <row r="876" spans="1:7" x14ac:dyDescent="0.3">
      <c r="A876" s="19"/>
      <c r="B876" s="97" t="s">
        <v>613</v>
      </c>
      <c r="C876" s="102"/>
      <c r="D876" s="40"/>
      <c r="E876" s="128"/>
      <c r="F876" s="40"/>
    </row>
    <row r="877" spans="1:7" x14ac:dyDescent="0.3">
      <c r="A877" s="18" t="s">
        <v>1918</v>
      </c>
      <c r="B877" s="108" t="s">
        <v>1916</v>
      </c>
      <c r="C877" s="21" t="s">
        <v>13</v>
      </c>
      <c r="D877" s="40">
        <f>BPU!D876</f>
        <v>0</v>
      </c>
      <c r="E877" s="128">
        <v>20</v>
      </c>
      <c r="F877" s="40">
        <f t="shared" si="41"/>
        <v>0</v>
      </c>
      <c r="G877" s="127"/>
    </row>
    <row r="878" spans="1:7" x14ac:dyDescent="0.3">
      <c r="A878" s="18" t="s">
        <v>1919</v>
      </c>
      <c r="B878" s="108" t="s">
        <v>614</v>
      </c>
      <c r="C878" s="102" t="s">
        <v>13</v>
      </c>
      <c r="D878" s="40">
        <f>BPU!D877</f>
        <v>0</v>
      </c>
      <c r="E878" s="128">
        <v>20</v>
      </c>
      <c r="F878" s="40">
        <f t="shared" si="41"/>
        <v>0</v>
      </c>
    </row>
    <row r="879" spans="1:7" x14ac:dyDescent="0.3">
      <c r="A879" s="18" t="s">
        <v>1920</v>
      </c>
      <c r="B879" s="108" t="s">
        <v>1207</v>
      </c>
      <c r="C879" s="102" t="s">
        <v>130</v>
      </c>
      <c r="D879" s="40">
        <f>BPU!D878</f>
        <v>0</v>
      </c>
      <c r="E879" s="128">
        <v>0</v>
      </c>
      <c r="F879" s="40">
        <f t="shared" si="41"/>
        <v>0</v>
      </c>
      <c r="G879" s="127"/>
    </row>
    <row r="880" spans="1:7" x14ac:dyDescent="0.3">
      <c r="A880" s="18" t="s">
        <v>1921</v>
      </c>
      <c r="B880" s="108" t="s">
        <v>615</v>
      </c>
      <c r="C880" s="102" t="s">
        <v>130</v>
      </c>
      <c r="D880" s="40">
        <f>BPU!D879</f>
        <v>0</v>
      </c>
      <c r="E880" s="128">
        <v>0</v>
      </c>
      <c r="F880" s="40">
        <f t="shared" si="41"/>
        <v>0</v>
      </c>
    </row>
    <row r="881" spans="1:8" ht="13.8" x14ac:dyDescent="0.3">
      <c r="A881" s="100"/>
      <c r="B881" s="101"/>
      <c r="C881" s="102"/>
      <c r="D881" s="40"/>
      <c r="E881" s="128"/>
      <c r="F881" s="40"/>
    </row>
    <row r="882" spans="1:8" ht="13.8" x14ac:dyDescent="0.3">
      <c r="A882" s="19"/>
      <c r="B882" s="161" t="s">
        <v>616</v>
      </c>
      <c r="C882" s="102"/>
      <c r="D882" s="40"/>
      <c r="E882" s="128"/>
      <c r="F882" s="40"/>
    </row>
    <row r="883" spans="1:8" ht="27.6" x14ac:dyDescent="0.3">
      <c r="A883" s="18" t="s">
        <v>1922</v>
      </c>
      <c r="B883" s="108" t="s">
        <v>1208</v>
      </c>
      <c r="C883" s="102" t="s">
        <v>8</v>
      </c>
      <c r="D883" s="40">
        <f>BPU!D882</f>
        <v>0</v>
      </c>
      <c r="E883" s="128">
        <v>2</v>
      </c>
      <c r="F883" s="40">
        <f t="shared" si="41"/>
        <v>0</v>
      </c>
      <c r="G883" s="127"/>
    </row>
    <row r="884" spans="1:8" x14ac:dyDescent="0.3">
      <c r="A884" s="18" t="s">
        <v>1923</v>
      </c>
      <c r="B884" s="108" t="s">
        <v>617</v>
      </c>
      <c r="C884" s="102" t="s">
        <v>10</v>
      </c>
      <c r="D884" s="40">
        <f>BPU!D883</f>
        <v>0</v>
      </c>
      <c r="E884" s="128">
        <v>10</v>
      </c>
      <c r="F884" s="40">
        <f t="shared" si="41"/>
        <v>0</v>
      </c>
      <c r="G884" s="127"/>
    </row>
    <row r="885" spans="1:8" x14ac:dyDescent="0.3">
      <c r="A885" s="18" t="s">
        <v>1924</v>
      </c>
      <c r="B885" s="108" t="s">
        <v>618</v>
      </c>
      <c r="C885" s="102" t="s">
        <v>10</v>
      </c>
      <c r="D885" s="40">
        <f>BPU!D884</f>
        <v>0</v>
      </c>
      <c r="E885" s="128">
        <v>10</v>
      </c>
      <c r="F885" s="40">
        <f t="shared" si="41"/>
        <v>0</v>
      </c>
      <c r="G885" s="127"/>
    </row>
    <row r="886" spans="1:8" ht="13.8" x14ac:dyDescent="0.3">
      <c r="A886" s="100"/>
      <c r="B886" s="101"/>
      <c r="C886" s="102"/>
      <c r="D886" s="40"/>
      <c r="E886" s="128"/>
      <c r="F886" s="40"/>
    </row>
    <row r="887" spans="1:8" ht="13.8" x14ac:dyDescent="0.3">
      <c r="A887" s="19"/>
      <c r="B887" s="161" t="s">
        <v>619</v>
      </c>
      <c r="C887" s="102"/>
      <c r="D887" s="40"/>
      <c r="E887" s="128"/>
      <c r="F887" s="40"/>
    </row>
    <row r="888" spans="1:8" x14ac:dyDescent="0.3">
      <c r="A888" s="18" t="s">
        <v>1925</v>
      </c>
      <c r="B888" s="108" t="s">
        <v>620</v>
      </c>
      <c r="C888" s="102" t="s">
        <v>10</v>
      </c>
      <c r="D888" s="40">
        <f>BPU!D887</f>
        <v>0</v>
      </c>
      <c r="E888" s="128">
        <v>10</v>
      </c>
      <c r="F888" s="40">
        <f t="shared" si="41"/>
        <v>0</v>
      </c>
      <c r="G888" s="127"/>
    </row>
    <row r="889" spans="1:8" ht="27.6" x14ac:dyDescent="0.3">
      <c r="A889" s="18" t="s">
        <v>1926</v>
      </c>
      <c r="B889" s="108" t="s">
        <v>621</v>
      </c>
      <c r="C889" s="102" t="s">
        <v>8</v>
      </c>
      <c r="D889" s="40">
        <f>BPU!D888</f>
        <v>0</v>
      </c>
      <c r="E889" s="128">
        <v>2</v>
      </c>
      <c r="F889" s="40">
        <f t="shared" si="41"/>
        <v>0</v>
      </c>
      <c r="G889" s="127"/>
    </row>
    <row r="890" spans="1:8" ht="13.8" x14ac:dyDescent="0.3">
      <c r="A890" s="100"/>
      <c r="B890" s="108"/>
      <c r="C890" s="102"/>
      <c r="D890" s="40"/>
      <c r="E890" s="128"/>
      <c r="F890" s="40"/>
    </row>
    <row r="891" spans="1:8" ht="17.399999999999999" x14ac:dyDescent="0.3">
      <c r="A891" s="140" t="s">
        <v>622</v>
      </c>
      <c r="B891" s="141" t="s">
        <v>623</v>
      </c>
      <c r="C891" s="142"/>
      <c r="D891" s="143"/>
      <c r="E891" s="197"/>
      <c r="F891" s="143"/>
    </row>
    <row r="892" spans="1:8" ht="13.8" x14ac:dyDescent="0.3">
      <c r="A892" s="77"/>
      <c r="B892" s="6"/>
      <c r="C892" s="78"/>
      <c r="D892" s="79"/>
      <c r="E892" s="214"/>
      <c r="F892" s="79"/>
    </row>
    <row r="893" spans="1:8" ht="13.8" x14ac:dyDescent="0.3">
      <c r="A893" s="156" t="s">
        <v>624</v>
      </c>
      <c r="B893" s="145" t="s">
        <v>625</v>
      </c>
      <c r="C893" s="150"/>
      <c r="D893" s="151"/>
      <c r="E893" s="201"/>
      <c r="F893" s="151"/>
      <c r="G893" s="24"/>
      <c r="H893" s="24"/>
    </row>
    <row r="894" spans="1:8" ht="13.8" x14ac:dyDescent="0.3">
      <c r="A894" s="77"/>
      <c r="B894" s="6"/>
      <c r="C894" s="78"/>
      <c r="D894" s="79"/>
      <c r="E894" s="214"/>
      <c r="F894" s="79"/>
    </row>
    <row r="895" spans="1:8" ht="27.6" x14ac:dyDescent="0.3">
      <c r="A895" s="18" t="s">
        <v>626</v>
      </c>
      <c r="B895" s="108" t="s">
        <v>1209</v>
      </c>
      <c r="C895" s="35" t="s">
        <v>13</v>
      </c>
      <c r="D895" s="60">
        <f>BPU!D894</f>
        <v>0</v>
      </c>
      <c r="E895" s="212">
        <v>200</v>
      </c>
      <c r="F895" s="60">
        <f>E895*D895</f>
        <v>0</v>
      </c>
      <c r="G895" s="1"/>
      <c r="H895" s="24"/>
    </row>
    <row r="896" spans="1:8" ht="27.6" x14ac:dyDescent="0.3">
      <c r="A896" s="18" t="s">
        <v>627</v>
      </c>
      <c r="B896" s="108" t="s">
        <v>1210</v>
      </c>
      <c r="C896" s="35" t="s">
        <v>13</v>
      </c>
      <c r="D896" s="60">
        <f>BPU!D895</f>
        <v>0</v>
      </c>
      <c r="E896" s="212">
        <v>50</v>
      </c>
      <c r="F896" s="60">
        <f t="shared" ref="F896:F897" si="42">E896*D896</f>
        <v>0</v>
      </c>
      <c r="G896" s="1"/>
      <c r="H896" s="24"/>
    </row>
    <row r="897" spans="1:8" x14ac:dyDescent="0.3">
      <c r="A897" s="18" t="s">
        <v>1687</v>
      </c>
      <c r="B897" s="108" t="s">
        <v>1211</v>
      </c>
      <c r="C897" s="98" t="s">
        <v>13</v>
      </c>
      <c r="D897" s="60">
        <f>BPU!D896</f>
        <v>0</v>
      </c>
      <c r="E897" s="128">
        <v>50</v>
      </c>
      <c r="F897" s="60">
        <f t="shared" si="42"/>
        <v>0</v>
      </c>
      <c r="G897" s="1"/>
      <c r="H897" s="24"/>
    </row>
    <row r="898" spans="1:8" x14ac:dyDescent="0.3">
      <c r="A898" s="110"/>
      <c r="B898" s="111"/>
      <c r="C898" s="112"/>
      <c r="D898" s="60"/>
      <c r="E898" s="217"/>
      <c r="F898" s="162"/>
      <c r="G898" s="24"/>
      <c r="H898" s="24"/>
    </row>
    <row r="899" spans="1:8" ht="13.8" x14ac:dyDescent="0.3">
      <c r="A899" s="156" t="s">
        <v>628</v>
      </c>
      <c r="B899" s="145" t="s">
        <v>629</v>
      </c>
      <c r="C899" s="150"/>
      <c r="D899" s="150"/>
      <c r="E899" s="201"/>
      <c r="F899" s="151"/>
      <c r="G899" s="24"/>
      <c r="H899" s="24"/>
    </row>
    <row r="900" spans="1:8" ht="27.6" x14ac:dyDescent="0.3">
      <c r="A900" s="18" t="s">
        <v>630</v>
      </c>
      <c r="B900" s="108" t="s">
        <v>1212</v>
      </c>
      <c r="C900" s="35" t="s">
        <v>13</v>
      </c>
      <c r="D900" s="60">
        <f>BPU!D899</f>
        <v>0</v>
      </c>
      <c r="E900" s="212">
        <v>100</v>
      </c>
      <c r="F900" s="60">
        <f>E900*D900</f>
        <v>0</v>
      </c>
      <c r="G900" s="1"/>
      <c r="H900" s="24"/>
    </row>
    <row r="901" spans="1:8" x14ac:dyDescent="0.3">
      <c r="A901" s="18" t="s">
        <v>1688</v>
      </c>
      <c r="B901" s="108" t="s">
        <v>1211</v>
      </c>
      <c r="C901" s="98" t="s">
        <v>13</v>
      </c>
      <c r="D901" s="60">
        <f>BPU!D900</f>
        <v>0</v>
      </c>
      <c r="E901" s="128">
        <v>25</v>
      </c>
      <c r="F901" s="60">
        <f>E901*D901</f>
        <v>0</v>
      </c>
      <c r="G901" s="1"/>
      <c r="H901" s="24"/>
    </row>
    <row r="902" spans="1:8" x14ac:dyDescent="0.3">
      <c r="A902" s="110"/>
      <c r="B902" s="111"/>
      <c r="C902" s="112"/>
      <c r="D902" s="60"/>
      <c r="E902" s="217"/>
      <c r="F902" s="162"/>
      <c r="G902" s="24"/>
      <c r="H902" s="24"/>
    </row>
    <row r="903" spans="1:8" ht="13.8" x14ac:dyDescent="0.3">
      <c r="A903" s="156" t="s">
        <v>631</v>
      </c>
      <c r="B903" s="145" t="s">
        <v>1213</v>
      </c>
      <c r="C903" s="150"/>
      <c r="D903" s="150"/>
      <c r="E903" s="201"/>
      <c r="F903" s="151"/>
      <c r="G903" s="24"/>
      <c r="H903" s="24"/>
    </row>
    <row r="904" spans="1:8" ht="27.6" x14ac:dyDescent="0.3">
      <c r="A904" s="18" t="s">
        <v>632</v>
      </c>
      <c r="B904" s="108" t="s">
        <v>1214</v>
      </c>
      <c r="C904" s="35" t="s">
        <v>13</v>
      </c>
      <c r="D904" s="60">
        <f>BPU!D903</f>
        <v>0</v>
      </c>
      <c r="E904" s="212">
        <v>100</v>
      </c>
      <c r="F904" s="60">
        <f>E904*D904</f>
        <v>0</v>
      </c>
      <c r="G904" s="24"/>
      <c r="H904" s="24"/>
    </row>
    <row r="905" spans="1:8" ht="27.6" x14ac:dyDescent="0.3">
      <c r="A905" s="18" t="s">
        <v>1689</v>
      </c>
      <c r="B905" s="108" t="s">
        <v>1215</v>
      </c>
      <c r="C905" s="35" t="s">
        <v>13</v>
      </c>
      <c r="D905" s="60">
        <f>BPU!D904</f>
        <v>0</v>
      </c>
      <c r="E905" s="212">
        <v>100</v>
      </c>
      <c r="F905" s="60">
        <f>E905*D905</f>
        <v>0</v>
      </c>
      <c r="G905" s="24"/>
      <c r="H905" s="24"/>
    </row>
    <row r="906" spans="1:8" x14ac:dyDescent="0.3">
      <c r="A906" s="110"/>
      <c r="B906" s="111"/>
      <c r="C906" s="112"/>
      <c r="D906" s="60"/>
      <c r="E906" s="217"/>
      <c r="F906" s="162"/>
      <c r="G906" s="24"/>
      <c r="H906" s="24"/>
    </row>
    <row r="907" spans="1:8" ht="13.8" x14ac:dyDescent="0.3">
      <c r="A907" s="156" t="s">
        <v>633</v>
      </c>
      <c r="B907" s="145" t="s">
        <v>638</v>
      </c>
      <c r="C907" s="150"/>
      <c r="D907" s="150"/>
      <c r="E907" s="201"/>
      <c r="F907" s="151"/>
      <c r="G907" s="24"/>
      <c r="H907" s="24"/>
    </row>
    <row r="908" spans="1:8" ht="41.4" x14ac:dyDescent="0.3">
      <c r="A908" s="18" t="s">
        <v>634</v>
      </c>
      <c r="B908" s="108" t="s">
        <v>1216</v>
      </c>
      <c r="C908" s="98" t="s">
        <v>8</v>
      </c>
      <c r="D908" s="60">
        <f>BPU!D907</f>
        <v>0</v>
      </c>
      <c r="E908" s="128">
        <v>10</v>
      </c>
      <c r="F908" s="40">
        <f>E908*D908</f>
        <v>0</v>
      </c>
      <c r="G908" s="24"/>
      <c r="H908" s="24"/>
    </row>
    <row r="909" spans="1:8" ht="27.6" x14ac:dyDescent="0.3">
      <c r="A909" s="18" t="s">
        <v>635</v>
      </c>
      <c r="B909" s="108" t="s">
        <v>1217</v>
      </c>
      <c r="C909" s="98" t="s">
        <v>8</v>
      </c>
      <c r="D909" s="60">
        <f>BPU!D908</f>
        <v>0</v>
      </c>
      <c r="E909" s="128">
        <v>10</v>
      </c>
      <c r="F909" s="40">
        <f t="shared" ref="F909:F912" si="43">E909*D909</f>
        <v>0</v>
      </c>
      <c r="G909" s="24"/>
      <c r="H909" s="24"/>
    </row>
    <row r="910" spans="1:8" x14ac:dyDescent="0.3">
      <c r="A910" s="18" t="s">
        <v>636</v>
      </c>
      <c r="B910" s="108" t="s">
        <v>642</v>
      </c>
      <c r="C910" s="98" t="s">
        <v>21</v>
      </c>
      <c r="D910" s="60">
        <f>BPU!D909</f>
        <v>0</v>
      </c>
      <c r="E910" s="128">
        <v>0</v>
      </c>
      <c r="F910" s="40">
        <f t="shared" si="43"/>
        <v>0</v>
      </c>
      <c r="G910" s="24"/>
      <c r="H910" s="24"/>
    </row>
    <row r="911" spans="1:8" x14ac:dyDescent="0.3">
      <c r="A911" s="18" t="s">
        <v>1218</v>
      </c>
      <c r="B911" s="108" t="s">
        <v>643</v>
      </c>
      <c r="C911" s="98" t="s">
        <v>21</v>
      </c>
      <c r="D911" s="60">
        <f>BPU!D910</f>
        <v>0</v>
      </c>
      <c r="E911" s="128">
        <v>0</v>
      </c>
      <c r="F911" s="40">
        <f t="shared" si="43"/>
        <v>0</v>
      </c>
      <c r="G911" s="24"/>
      <c r="H911" s="24"/>
    </row>
    <row r="912" spans="1:8" ht="27.6" x14ac:dyDescent="0.3">
      <c r="A912" s="18" t="s">
        <v>1690</v>
      </c>
      <c r="B912" s="30" t="s">
        <v>644</v>
      </c>
      <c r="C912" s="98" t="s">
        <v>21</v>
      </c>
      <c r="D912" s="60">
        <f>BPU!D911</f>
        <v>0</v>
      </c>
      <c r="E912" s="128">
        <v>0</v>
      </c>
      <c r="F912" s="40">
        <f t="shared" si="43"/>
        <v>0</v>
      </c>
      <c r="G912" s="24"/>
      <c r="H912" s="24"/>
    </row>
    <row r="913" spans="1:8" x14ac:dyDescent="0.3">
      <c r="A913" s="110"/>
      <c r="B913" s="111"/>
      <c r="C913" s="112"/>
      <c r="D913" s="60"/>
      <c r="E913" s="217"/>
      <c r="F913" s="162"/>
      <c r="G913" s="24"/>
      <c r="H913" s="24"/>
    </row>
    <row r="914" spans="1:8" ht="13.8" x14ac:dyDescent="0.3">
      <c r="A914" s="156" t="s">
        <v>637</v>
      </c>
      <c r="B914" s="145" t="s">
        <v>1219</v>
      </c>
      <c r="C914" s="150"/>
      <c r="D914" s="150"/>
      <c r="E914" s="201"/>
      <c r="F914" s="151"/>
      <c r="G914" s="24"/>
      <c r="H914" s="24"/>
    </row>
    <row r="915" spans="1:8" x14ac:dyDescent="0.3">
      <c r="A915" s="18" t="s">
        <v>1220</v>
      </c>
      <c r="B915" s="188" t="s">
        <v>645</v>
      </c>
      <c r="C915" s="98" t="s">
        <v>13</v>
      </c>
      <c r="D915" s="60">
        <f>BPU!D914</f>
        <v>0</v>
      </c>
      <c r="E915" s="128">
        <v>100</v>
      </c>
      <c r="F915" s="40">
        <f>E915*D915</f>
        <v>0</v>
      </c>
      <c r="G915" s="24"/>
      <c r="H915" s="24"/>
    </row>
    <row r="916" spans="1:8" x14ac:dyDescent="0.3">
      <c r="A916" s="18" t="s">
        <v>639</v>
      </c>
      <c r="B916" t="s">
        <v>646</v>
      </c>
      <c r="C916" s="163" t="s">
        <v>13</v>
      </c>
      <c r="D916" s="60">
        <f>BPU!D915</f>
        <v>0</v>
      </c>
      <c r="E916" s="218">
        <v>100</v>
      </c>
      <c r="F916" s="40">
        <f t="shared" ref="F916:F919" si="44">E916*D916</f>
        <v>0</v>
      </c>
      <c r="G916" s="24"/>
      <c r="H916" s="24"/>
    </row>
    <row r="917" spans="1:8" ht="27.6" x14ac:dyDescent="0.3">
      <c r="A917" s="18" t="s">
        <v>640</v>
      </c>
      <c r="B917" s="108" t="s">
        <v>647</v>
      </c>
      <c r="C917" s="35" t="s">
        <v>13</v>
      </c>
      <c r="D917" s="60">
        <f>BPU!D916</f>
        <v>0</v>
      </c>
      <c r="E917" s="212">
        <v>5</v>
      </c>
      <c r="F917" s="40">
        <f t="shared" si="44"/>
        <v>0</v>
      </c>
      <c r="G917" s="24"/>
      <c r="H917" s="24"/>
    </row>
    <row r="918" spans="1:8" x14ac:dyDescent="0.3">
      <c r="A918" s="18" t="s">
        <v>641</v>
      </c>
      <c r="B918" s="108" t="s">
        <v>648</v>
      </c>
      <c r="C918" s="35" t="s">
        <v>13</v>
      </c>
      <c r="D918" s="60">
        <f>BPU!D917</f>
        <v>0</v>
      </c>
      <c r="E918" s="212">
        <v>100</v>
      </c>
      <c r="F918" s="40">
        <f t="shared" si="44"/>
        <v>0</v>
      </c>
      <c r="G918" s="24"/>
      <c r="H918" s="24"/>
    </row>
    <row r="919" spans="1:8" x14ac:dyDescent="0.3">
      <c r="A919" s="18" t="s">
        <v>1691</v>
      </c>
      <c r="B919" s="108" t="s">
        <v>649</v>
      </c>
      <c r="C919" s="98" t="s">
        <v>8</v>
      </c>
      <c r="D919" s="60">
        <f>BPU!D918</f>
        <v>0</v>
      </c>
      <c r="E919" s="128">
        <v>2</v>
      </c>
      <c r="F919" s="40">
        <f t="shared" si="44"/>
        <v>0</v>
      </c>
      <c r="G919" s="24"/>
      <c r="H919" s="24"/>
    </row>
    <row r="920" spans="1:8" x14ac:dyDescent="0.3">
      <c r="A920" s="110"/>
      <c r="B920" s="111"/>
      <c r="C920" s="112"/>
      <c r="D920" s="109"/>
      <c r="E920" s="219"/>
      <c r="F920" s="109"/>
    </row>
    <row r="921" spans="1:8" customFormat="1" ht="17.399999999999999" x14ac:dyDescent="0.3">
      <c r="A921" s="140" t="s">
        <v>1943</v>
      </c>
      <c r="B921" s="141" t="s">
        <v>1265</v>
      </c>
      <c r="C921" s="142"/>
      <c r="D921" s="143"/>
      <c r="E921" s="197"/>
      <c r="F921" s="143"/>
      <c r="G921" s="126"/>
    </row>
    <row r="922" spans="1:8" customFormat="1" x14ac:dyDescent="0.3">
      <c r="A922" s="18"/>
      <c r="B922" s="30"/>
      <c r="C922" s="35"/>
      <c r="D922" s="167"/>
      <c r="E922" s="220"/>
      <c r="F922" s="167"/>
      <c r="G922" s="126"/>
    </row>
    <row r="923" spans="1:8" customFormat="1" x14ac:dyDescent="0.3">
      <c r="A923" s="156" t="s">
        <v>1264</v>
      </c>
      <c r="B923" s="145" t="s">
        <v>1263</v>
      </c>
      <c r="C923" s="150"/>
      <c r="D923" s="151"/>
      <c r="E923" s="201"/>
      <c r="F923" s="151"/>
      <c r="G923" s="126"/>
    </row>
    <row r="924" spans="1:8" customFormat="1" x14ac:dyDescent="0.3">
      <c r="A924" s="37"/>
      <c r="B924" s="9"/>
      <c r="C924" s="35"/>
      <c r="D924" s="167"/>
      <c r="E924" s="220"/>
      <c r="F924" s="167"/>
    </row>
    <row r="925" spans="1:8" customFormat="1" x14ac:dyDescent="0.3">
      <c r="A925" s="18" t="s">
        <v>1262</v>
      </c>
      <c r="B925" s="38" t="s">
        <v>1261</v>
      </c>
      <c r="C925" s="35"/>
      <c r="D925" s="167"/>
      <c r="E925" s="220"/>
      <c r="F925" s="167"/>
    </row>
    <row r="926" spans="1:8" customFormat="1" ht="41.4" x14ac:dyDescent="0.3">
      <c r="A926" s="37"/>
      <c r="B926" s="166" t="s">
        <v>1548</v>
      </c>
      <c r="C926" s="35"/>
      <c r="D926" s="167"/>
      <c r="E926" s="220"/>
      <c r="F926" s="167"/>
    </row>
    <row r="927" spans="1:8" customFormat="1" x14ac:dyDescent="0.3">
      <c r="A927" s="18" t="s">
        <v>1260</v>
      </c>
      <c r="B927" s="166" t="s">
        <v>1542</v>
      </c>
      <c r="C927" s="21" t="s">
        <v>10</v>
      </c>
      <c r="D927" s="60">
        <f>BPU!D926</f>
        <v>0</v>
      </c>
      <c r="E927" s="221">
        <v>50</v>
      </c>
      <c r="F927" s="165">
        <f>E927*D927</f>
        <v>0</v>
      </c>
    </row>
    <row r="928" spans="1:8" customFormat="1" x14ac:dyDescent="0.3">
      <c r="A928" s="18" t="s">
        <v>1259</v>
      </c>
      <c r="B928" s="166" t="s">
        <v>1543</v>
      </c>
      <c r="C928" s="21" t="s">
        <v>10</v>
      </c>
      <c r="D928" s="60">
        <f>BPU!D927</f>
        <v>0</v>
      </c>
      <c r="E928" s="221">
        <v>50</v>
      </c>
      <c r="F928" s="165">
        <f t="shared" ref="F928:F936" si="45">E928*D928</f>
        <v>0</v>
      </c>
    </row>
    <row r="929" spans="1:6" customFormat="1" x14ac:dyDescent="0.3">
      <c r="A929" s="18" t="s">
        <v>1258</v>
      </c>
      <c r="B929" s="166" t="s">
        <v>1544</v>
      </c>
      <c r="C929" s="21" t="s">
        <v>10</v>
      </c>
      <c r="D929" s="60">
        <f>BPU!D928</f>
        <v>0</v>
      </c>
      <c r="E929" s="221">
        <v>50</v>
      </c>
      <c r="F929" s="165">
        <f t="shared" si="45"/>
        <v>0</v>
      </c>
    </row>
    <row r="930" spans="1:6" customFormat="1" x14ac:dyDescent="0.3">
      <c r="A930" s="18" t="s">
        <v>1257</v>
      </c>
      <c r="B930" s="166" t="s">
        <v>1545</v>
      </c>
      <c r="C930" s="21" t="s">
        <v>10</v>
      </c>
      <c r="D930" s="60">
        <f>BPU!D929</f>
        <v>0</v>
      </c>
      <c r="E930" s="221">
        <v>50</v>
      </c>
      <c r="F930" s="165">
        <f t="shared" si="45"/>
        <v>0</v>
      </c>
    </row>
    <row r="931" spans="1:6" customFormat="1" x14ac:dyDescent="0.3">
      <c r="A931" s="18" t="s">
        <v>1256</v>
      </c>
      <c r="B931" s="166" t="s">
        <v>1546</v>
      </c>
      <c r="C931" s="21" t="s">
        <v>10</v>
      </c>
      <c r="D931" s="60">
        <f>BPU!D930</f>
        <v>0</v>
      </c>
      <c r="E931" s="221">
        <v>50</v>
      </c>
      <c r="F931" s="165">
        <f t="shared" si="45"/>
        <v>0</v>
      </c>
    </row>
    <row r="932" spans="1:6" customFormat="1" x14ac:dyDescent="0.3">
      <c r="A932" s="18" t="s">
        <v>1692</v>
      </c>
      <c r="B932" s="166" t="s">
        <v>1547</v>
      </c>
      <c r="C932" s="21" t="s">
        <v>10</v>
      </c>
      <c r="D932" s="60">
        <f>BPU!D931</f>
        <v>0</v>
      </c>
      <c r="E932" s="221">
        <v>50</v>
      </c>
      <c r="F932" s="165">
        <f t="shared" si="45"/>
        <v>0</v>
      </c>
    </row>
    <row r="933" spans="1:6" customFormat="1" x14ac:dyDescent="0.3">
      <c r="A933" s="37"/>
      <c r="B933" s="166"/>
      <c r="C933" s="21"/>
      <c r="D933" s="60"/>
      <c r="E933" s="221"/>
      <c r="F933" s="165"/>
    </row>
    <row r="934" spans="1:6" customFormat="1" ht="55.2" x14ac:dyDescent="0.3">
      <c r="A934" s="18" t="s">
        <v>1255</v>
      </c>
      <c r="B934" s="38" t="s">
        <v>1693</v>
      </c>
      <c r="C934" s="21" t="s">
        <v>130</v>
      </c>
      <c r="D934" s="60">
        <f>BPU!D933</f>
        <v>0</v>
      </c>
      <c r="E934" s="221">
        <v>0</v>
      </c>
      <c r="F934" s="165">
        <f t="shared" si="45"/>
        <v>0</v>
      </c>
    </row>
    <row r="935" spans="1:6" customFormat="1" x14ac:dyDescent="0.3">
      <c r="A935" s="37"/>
      <c r="B935" s="168"/>
      <c r="C935" s="21"/>
      <c r="D935" s="60"/>
      <c r="E935" s="221"/>
      <c r="F935" s="165"/>
    </row>
    <row r="936" spans="1:6" customFormat="1" ht="27.6" x14ac:dyDescent="0.3">
      <c r="A936" s="18" t="s">
        <v>1254</v>
      </c>
      <c r="B936" s="38" t="s">
        <v>1694</v>
      </c>
      <c r="C936" s="21" t="s">
        <v>130</v>
      </c>
      <c r="D936" s="60">
        <f>BPU!D935</f>
        <v>0</v>
      </c>
      <c r="E936" s="221">
        <v>0</v>
      </c>
      <c r="F936" s="165">
        <f t="shared" si="45"/>
        <v>0</v>
      </c>
    </row>
    <row r="937" spans="1:6" customFormat="1" x14ac:dyDescent="0.3">
      <c r="A937" s="37"/>
      <c r="B937" s="166"/>
      <c r="C937" s="35"/>
      <c r="D937" s="60"/>
      <c r="E937" s="220"/>
      <c r="F937" s="167"/>
    </row>
    <row r="938" spans="1:6" customFormat="1" x14ac:dyDescent="0.3">
      <c r="A938" s="156" t="s">
        <v>1253</v>
      </c>
      <c r="B938" s="145" t="s">
        <v>1252</v>
      </c>
      <c r="C938" s="150"/>
      <c r="D938" s="150"/>
      <c r="E938" s="201"/>
      <c r="F938" s="151"/>
    </row>
    <row r="939" spans="1:6" customFormat="1" x14ac:dyDescent="0.3">
      <c r="A939" s="37"/>
      <c r="B939" s="168"/>
      <c r="C939" s="35"/>
      <c r="D939" s="60"/>
      <c r="E939" s="220"/>
      <c r="F939" s="167"/>
    </row>
    <row r="940" spans="1:6" customFormat="1" x14ac:dyDescent="0.3">
      <c r="A940" s="19"/>
      <c r="B940" s="38" t="s">
        <v>1250</v>
      </c>
      <c r="C940" s="35"/>
      <c r="D940" s="60"/>
      <c r="E940" s="220"/>
      <c r="F940" s="167"/>
    </row>
    <row r="941" spans="1:6" customFormat="1" x14ac:dyDescent="0.3">
      <c r="A941" s="18" t="s">
        <v>1251</v>
      </c>
      <c r="B941" s="166" t="s">
        <v>1551</v>
      </c>
      <c r="C941" s="21" t="s">
        <v>8</v>
      </c>
      <c r="D941" s="60">
        <f>BPU!D940</f>
        <v>0</v>
      </c>
      <c r="E941" s="221">
        <v>10</v>
      </c>
      <c r="F941" s="165">
        <f>E941*D941</f>
        <v>0</v>
      </c>
    </row>
    <row r="942" spans="1:6" customFormat="1" x14ac:dyDescent="0.3">
      <c r="A942" s="18" t="s">
        <v>1552</v>
      </c>
      <c r="B942" s="166" t="s">
        <v>1544</v>
      </c>
      <c r="C942" s="21" t="s">
        <v>8</v>
      </c>
      <c r="D942" s="60">
        <f>BPU!D941</f>
        <v>0</v>
      </c>
      <c r="E942" s="221">
        <v>10</v>
      </c>
      <c r="F942" s="165">
        <f t="shared" ref="F942:F944" si="46">E942*D942</f>
        <v>0</v>
      </c>
    </row>
    <row r="943" spans="1:6" customFormat="1" x14ac:dyDescent="0.3">
      <c r="A943" s="18" t="s">
        <v>1553</v>
      </c>
      <c r="B943" s="166" t="s">
        <v>1545</v>
      </c>
      <c r="C943" s="21" t="s">
        <v>8</v>
      </c>
      <c r="D943" s="60">
        <f>BPU!D942</f>
        <v>0</v>
      </c>
      <c r="E943" s="221">
        <v>10</v>
      </c>
      <c r="F943" s="165">
        <f t="shared" si="46"/>
        <v>0</v>
      </c>
    </row>
    <row r="944" spans="1:6" customFormat="1" x14ac:dyDescent="0.3">
      <c r="A944" s="18" t="s">
        <v>1695</v>
      </c>
      <c r="B944" s="166" t="s">
        <v>1546</v>
      </c>
      <c r="C944" s="21" t="s">
        <v>8</v>
      </c>
      <c r="D944" s="60">
        <f>BPU!D943</f>
        <v>0</v>
      </c>
      <c r="E944" s="221">
        <v>10</v>
      </c>
      <c r="F944" s="165">
        <f t="shared" si="46"/>
        <v>0</v>
      </c>
    </row>
    <row r="945" spans="1:6" customFormat="1" x14ac:dyDescent="0.3">
      <c r="A945" s="37"/>
      <c r="B945" s="166"/>
      <c r="C945" s="35"/>
      <c r="D945" s="60"/>
      <c r="E945" s="220"/>
      <c r="F945" s="167"/>
    </row>
    <row r="946" spans="1:6" customFormat="1" x14ac:dyDescent="0.3">
      <c r="A946" s="156" t="s">
        <v>1249</v>
      </c>
      <c r="B946" s="145" t="s">
        <v>1248</v>
      </c>
      <c r="C946" s="150"/>
      <c r="D946" s="150"/>
      <c r="E946" s="201"/>
      <c r="F946" s="151"/>
    </row>
    <row r="947" spans="1:6" customFormat="1" x14ac:dyDescent="0.3">
      <c r="A947" s="37"/>
      <c r="B947" s="9"/>
      <c r="C947" s="35"/>
      <c r="D947" s="60"/>
      <c r="E947" s="220"/>
      <c r="F947" s="167"/>
    </row>
    <row r="948" spans="1:6" customFormat="1" x14ac:dyDescent="0.3">
      <c r="A948" s="18" t="s">
        <v>1247</v>
      </c>
      <c r="B948" s="38" t="s">
        <v>1246</v>
      </c>
      <c r="C948" s="35"/>
      <c r="D948" s="60"/>
      <c r="E948" s="220"/>
      <c r="F948" s="167"/>
    </row>
    <row r="949" spans="1:6" customFormat="1" x14ac:dyDescent="0.3">
      <c r="A949" s="18" t="s">
        <v>1245</v>
      </c>
      <c r="B949" s="166" t="s">
        <v>1549</v>
      </c>
      <c r="C949" s="21" t="s">
        <v>8</v>
      </c>
      <c r="D949" s="60">
        <f>BPU!D948</f>
        <v>0</v>
      </c>
      <c r="E949" s="221">
        <v>30</v>
      </c>
      <c r="F949" s="165">
        <f>E949*D949</f>
        <v>0</v>
      </c>
    </row>
    <row r="950" spans="1:6" customFormat="1" x14ac:dyDescent="0.3">
      <c r="A950" s="18" t="s">
        <v>1696</v>
      </c>
      <c r="B950" s="166" t="s">
        <v>1550</v>
      </c>
      <c r="C950" s="21" t="s">
        <v>8</v>
      </c>
      <c r="D950" s="60">
        <f>BPU!D949</f>
        <v>0</v>
      </c>
      <c r="E950" s="221">
        <v>30</v>
      </c>
      <c r="F950" s="165">
        <f>E950*D950</f>
        <v>0</v>
      </c>
    </row>
    <row r="951" spans="1:6" customFormat="1" x14ac:dyDescent="0.3">
      <c r="A951" s="37"/>
      <c r="B951" s="166"/>
      <c r="C951" s="35"/>
      <c r="D951" s="60"/>
      <c r="E951" s="220"/>
      <c r="F951" s="165"/>
    </row>
    <row r="952" spans="1:6" customFormat="1" ht="27.6" x14ac:dyDescent="0.3">
      <c r="A952" s="18" t="s">
        <v>1244</v>
      </c>
      <c r="B952" s="38" t="s">
        <v>1243</v>
      </c>
      <c r="C952" s="35"/>
      <c r="D952" s="60"/>
      <c r="E952" s="220"/>
      <c r="F952" s="165"/>
    </row>
    <row r="953" spans="1:6" customFormat="1" x14ac:dyDescent="0.3">
      <c r="A953" s="18" t="s">
        <v>1242</v>
      </c>
      <c r="B953" s="166" t="s">
        <v>1554</v>
      </c>
      <c r="C953" s="21" t="s">
        <v>8</v>
      </c>
      <c r="D953" s="60">
        <f>BPU!D952</f>
        <v>0</v>
      </c>
      <c r="E953" s="221">
        <v>10</v>
      </c>
      <c r="F953" s="165">
        <f t="shared" ref="F953:F976" si="47">E953*D953</f>
        <v>0</v>
      </c>
    </row>
    <row r="954" spans="1:6" customFormat="1" x14ac:dyDescent="0.3">
      <c r="A954" s="18" t="s">
        <v>1241</v>
      </c>
      <c r="B954" s="166" t="s">
        <v>1555</v>
      </c>
      <c r="C954" s="21" t="s">
        <v>8</v>
      </c>
      <c r="D954" s="60">
        <f>BPU!D953</f>
        <v>0</v>
      </c>
      <c r="E954" s="221">
        <v>10</v>
      </c>
      <c r="F954" s="165">
        <f t="shared" si="47"/>
        <v>0</v>
      </c>
    </row>
    <row r="955" spans="1:6" customFormat="1" x14ac:dyDescent="0.3">
      <c r="A955" s="18" t="s">
        <v>1240</v>
      </c>
      <c r="B955" s="166" t="s">
        <v>1556</v>
      </c>
      <c r="C955" s="21" t="s">
        <v>8</v>
      </c>
      <c r="D955" s="60">
        <f>BPU!D954</f>
        <v>0</v>
      </c>
      <c r="E955" s="221">
        <v>10</v>
      </c>
      <c r="F955" s="165">
        <f t="shared" si="47"/>
        <v>0</v>
      </c>
    </row>
    <row r="956" spans="1:6" customFormat="1" x14ac:dyDescent="0.3">
      <c r="A956" s="18" t="s">
        <v>1239</v>
      </c>
      <c r="B956" s="166" t="s">
        <v>1557</v>
      </c>
      <c r="C956" s="21" t="s">
        <v>8</v>
      </c>
      <c r="D956" s="60">
        <f>BPU!D955</f>
        <v>0</v>
      </c>
      <c r="E956" s="221">
        <v>10</v>
      </c>
      <c r="F956" s="165">
        <f t="shared" si="47"/>
        <v>0</v>
      </c>
    </row>
    <row r="957" spans="1:6" customFormat="1" x14ac:dyDescent="0.3">
      <c r="A957" s="18" t="s">
        <v>1697</v>
      </c>
      <c r="B957" s="166" t="s">
        <v>1558</v>
      </c>
      <c r="C957" s="21" t="s">
        <v>8</v>
      </c>
      <c r="D957" s="60">
        <f>BPU!D956</f>
        <v>0</v>
      </c>
      <c r="E957" s="221">
        <v>10</v>
      </c>
      <c r="F957" s="165">
        <f t="shared" si="47"/>
        <v>0</v>
      </c>
    </row>
    <row r="958" spans="1:6" customFormat="1" x14ac:dyDescent="0.3">
      <c r="A958" s="37"/>
      <c r="B958" s="166"/>
      <c r="C958" s="35"/>
      <c r="D958" s="60"/>
      <c r="E958" s="220"/>
      <c r="F958" s="165"/>
    </row>
    <row r="959" spans="1:6" customFormat="1" ht="27.6" x14ac:dyDescent="0.3">
      <c r="A959" s="18" t="s">
        <v>1238</v>
      </c>
      <c r="B959" s="38" t="s">
        <v>1237</v>
      </c>
      <c r="C959" s="35"/>
      <c r="D959" s="60"/>
      <c r="E959" s="220"/>
      <c r="F959" s="165"/>
    </row>
    <row r="960" spans="1:6" customFormat="1" x14ac:dyDescent="0.3">
      <c r="A960" s="18" t="s">
        <v>1236</v>
      </c>
      <c r="B960" s="166" t="s">
        <v>1556</v>
      </c>
      <c r="C960" s="21" t="s">
        <v>8</v>
      </c>
      <c r="D960" s="60">
        <f>BPU!D959</f>
        <v>0</v>
      </c>
      <c r="E960" s="221">
        <v>1</v>
      </c>
      <c r="F960" s="165">
        <f t="shared" si="47"/>
        <v>0</v>
      </c>
    </row>
    <row r="961" spans="1:6" customFormat="1" x14ac:dyDescent="0.3">
      <c r="A961" s="18" t="s">
        <v>1235</v>
      </c>
      <c r="B961" s="166" t="s">
        <v>1557</v>
      </c>
      <c r="C961" s="21" t="s">
        <v>8</v>
      </c>
      <c r="D961" s="60">
        <f>BPU!D960</f>
        <v>0</v>
      </c>
      <c r="E961" s="221">
        <v>1</v>
      </c>
      <c r="F961" s="165">
        <f t="shared" si="47"/>
        <v>0</v>
      </c>
    </row>
    <row r="962" spans="1:6" customFormat="1" x14ac:dyDescent="0.3">
      <c r="A962" s="18" t="s">
        <v>1234</v>
      </c>
      <c r="B962" s="166" t="s">
        <v>1558</v>
      </c>
      <c r="C962" s="21" t="s">
        <v>8</v>
      </c>
      <c r="D962" s="60">
        <f>BPU!D961</f>
        <v>0</v>
      </c>
      <c r="E962" s="221">
        <v>1</v>
      </c>
      <c r="F962" s="165">
        <f t="shared" si="47"/>
        <v>0</v>
      </c>
    </row>
    <row r="963" spans="1:6" customFormat="1" x14ac:dyDescent="0.3">
      <c r="A963" s="18" t="s">
        <v>1233</v>
      </c>
      <c r="B963" s="166" t="s">
        <v>1559</v>
      </c>
      <c r="C963" s="21" t="s">
        <v>8</v>
      </c>
      <c r="D963" s="60">
        <f>BPU!D962</f>
        <v>0</v>
      </c>
      <c r="E963" s="221">
        <v>1</v>
      </c>
      <c r="F963" s="165">
        <f t="shared" si="47"/>
        <v>0</v>
      </c>
    </row>
    <row r="964" spans="1:6" customFormat="1" x14ac:dyDescent="0.3">
      <c r="A964" s="18" t="s">
        <v>1698</v>
      </c>
      <c r="B964" s="166" t="s">
        <v>1560</v>
      </c>
      <c r="C964" s="21" t="s">
        <v>8</v>
      </c>
      <c r="D964" s="60">
        <f>BPU!D963</f>
        <v>0</v>
      </c>
      <c r="E964" s="221">
        <v>1</v>
      </c>
      <c r="F964" s="165">
        <f t="shared" si="47"/>
        <v>0</v>
      </c>
    </row>
    <row r="965" spans="1:6" customFormat="1" x14ac:dyDescent="0.3">
      <c r="A965" s="37"/>
      <c r="B965" s="166"/>
      <c r="C965" s="35"/>
      <c r="D965" s="60"/>
      <c r="E965" s="220"/>
      <c r="F965" s="165"/>
    </row>
    <row r="966" spans="1:6" customFormat="1" ht="27.6" x14ac:dyDescent="0.3">
      <c r="A966" s="18" t="s">
        <v>1232</v>
      </c>
      <c r="B966" s="38" t="s">
        <v>1231</v>
      </c>
      <c r="C966" s="35"/>
      <c r="D966" s="60"/>
      <c r="E966" s="220"/>
      <c r="F966" s="165"/>
    </row>
    <row r="967" spans="1:6" customFormat="1" x14ac:dyDescent="0.3">
      <c r="A967" s="18" t="s">
        <v>1230</v>
      </c>
      <c r="B967" s="166" t="s">
        <v>1561</v>
      </c>
      <c r="C967" s="21" t="s">
        <v>8</v>
      </c>
      <c r="D967" s="60">
        <f>BPU!D966</f>
        <v>0</v>
      </c>
      <c r="E967" s="221">
        <v>1</v>
      </c>
      <c r="F967" s="165">
        <f t="shared" si="47"/>
        <v>0</v>
      </c>
    </row>
    <row r="968" spans="1:6" customFormat="1" x14ac:dyDescent="0.3">
      <c r="A968" s="18" t="s">
        <v>1229</v>
      </c>
      <c r="B968" s="166" t="s">
        <v>1562</v>
      </c>
      <c r="C968" s="21" t="s">
        <v>8</v>
      </c>
      <c r="D968" s="60">
        <f>BPU!D967</f>
        <v>0</v>
      </c>
      <c r="E968" s="221">
        <v>1</v>
      </c>
      <c r="F968" s="165">
        <f t="shared" si="47"/>
        <v>0</v>
      </c>
    </row>
    <row r="969" spans="1:6" customFormat="1" x14ac:dyDescent="0.3">
      <c r="A969" s="18" t="s">
        <v>1228</v>
      </c>
      <c r="B969" s="166" t="s">
        <v>1563</v>
      </c>
      <c r="C969" s="21" t="s">
        <v>8</v>
      </c>
      <c r="D969" s="60">
        <f>BPU!D968</f>
        <v>0</v>
      </c>
      <c r="E969" s="221">
        <v>1</v>
      </c>
      <c r="F969" s="165">
        <f t="shared" si="47"/>
        <v>0</v>
      </c>
    </row>
    <row r="970" spans="1:6" customFormat="1" x14ac:dyDescent="0.3">
      <c r="A970" s="18" t="s">
        <v>1699</v>
      </c>
      <c r="B970" s="166" t="s">
        <v>1564</v>
      </c>
      <c r="C970" s="21" t="s">
        <v>8</v>
      </c>
      <c r="D970" s="60">
        <f>BPU!D969</f>
        <v>0</v>
      </c>
      <c r="E970" s="221">
        <v>1</v>
      </c>
      <c r="F970" s="165">
        <f t="shared" si="47"/>
        <v>0</v>
      </c>
    </row>
    <row r="971" spans="1:6" customFormat="1" x14ac:dyDescent="0.3">
      <c r="A971" s="37"/>
      <c r="B971" s="168"/>
      <c r="C971" s="35"/>
      <c r="D971" s="60"/>
      <c r="E971" s="220"/>
      <c r="F971" s="165"/>
    </row>
    <row r="972" spans="1:6" customFormat="1" x14ac:dyDescent="0.3">
      <c r="A972" s="18" t="s">
        <v>1227</v>
      </c>
      <c r="B972" s="38" t="s">
        <v>1226</v>
      </c>
      <c r="C972" s="35"/>
      <c r="D972" s="60"/>
      <c r="E972" s="220"/>
      <c r="F972" s="165"/>
    </row>
    <row r="973" spans="1:6" customFormat="1" x14ac:dyDescent="0.3">
      <c r="A973" s="18" t="s">
        <v>1225</v>
      </c>
      <c r="B973" s="166" t="s">
        <v>1565</v>
      </c>
      <c r="C973" s="21" t="s">
        <v>8</v>
      </c>
      <c r="D973" s="60">
        <f>BPU!D972</f>
        <v>0</v>
      </c>
      <c r="E973" s="221">
        <v>5</v>
      </c>
      <c r="F973" s="165">
        <f t="shared" si="47"/>
        <v>0</v>
      </c>
    </row>
    <row r="974" spans="1:6" customFormat="1" x14ac:dyDescent="0.3">
      <c r="A974" s="18" t="s">
        <v>1224</v>
      </c>
      <c r="B974" s="166" t="s">
        <v>1566</v>
      </c>
      <c r="C974" s="21" t="s">
        <v>8</v>
      </c>
      <c r="D974" s="60">
        <f>BPU!D973</f>
        <v>0</v>
      </c>
      <c r="E974" s="221">
        <v>5</v>
      </c>
      <c r="F974" s="165">
        <f t="shared" si="47"/>
        <v>0</v>
      </c>
    </row>
    <row r="975" spans="1:6" customFormat="1" x14ac:dyDescent="0.3">
      <c r="A975" s="18" t="s">
        <v>1700</v>
      </c>
      <c r="B975" s="166" t="s">
        <v>1567</v>
      </c>
      <c r="C975" s="21" t="s">
        <v>8</v>
      </c>
      <c r="D975" s="60">
        <f>BPU!D974</f>
        <v>0</v>
      </c>
      <c r="E975" s="221">
        <v>5</v>
      </c>
      <c r="F975" s="165">
        <f t="shared" si="47"/>
        <v>0</v>
      </c>
    </row>
    <row r="976" spans="1:6" customFormat="1" ht="27.6" x14ac:dyDescent="0.3">
      <c r="A976" s="18" t="s">
        <v>1702</v>
      </c>
      <c r="B976" s="166" t="s">
        <v>1701</v>
      </c>
      <c r="C976" s="21" t="s">
        <v>130</v>
      </c>
      <c r="D976" s="60">
        <f>BPU!D975</f>
        <v>0</v>
      </c>
      <c r="E976" s="221">
        <v>0</v>
      </c>
      <c r="F976" s="165">
        <f t="shared" si="47"/>
        <v>0</v>
      </c>
    </row>
    <row r="977" spans="1:7" customFormat="1" x14ac:dyDescent="0.3">
      <c r="A977" s="37"/>
      <c r="B977" s="166"/>
      <c r="C977" s="35"/>
      <c r="D977" s="60"/>
      <c r="E977" s="220"/>
      <c r="F977" s="167"/>
    </row>
    <row r="978" spans="1:7" customFormat="1" x14ac:dyDescent="0.3">
      <c r="A978" s="156" t="s">
        <v>1944</v>
      </c>
      <c r="B978" s="145" t="s">
        <v>1223</v>
      </c>
      <c r="C978" s="150"/>
      <c r="D978" s="150"/>
      <c r="E978" s="201"/>
      <c r="F978" s="151"/>
      <c r="G978" s="180"/>
    </row>
    <row r="979" spans="1:7" customFormat="1" x14ac:dyDescent="0.3">
      <c r="A979" s="37"/>
      <c r="B979" s="53"/>
      <c r="C979" s="35"/>
      <c r="D979" s="60"/>
      <c r="E979" s="220"/>
      <c r="F979" s="167"/>
    </row>
    <row r="980" spans="1:7" customFormat="1" x14ac:dyDescent="0.3">
      <c r="A980" s="18" t="s">
        <v>1945</v>
      </c>
      <c r="B980" s="38" t="s">
        <v>1222</v>
      </c>
      <c r="C980" s="35"/>
      <c r="D980" s="60"/>
      <c r="E980" s="220"/>
      <c r="F980" s="167"/>
    </row>
    <row r="981" spans="1:7" customFormat="1" x14ac:dyDescent="0.3">
      <c r="A981" s="18" t="s">
        <v>1946</v>
      </c>
      <c r="B981" s="166" t="s">
        <v>1568</v>
      </c>
      <c r="C981" s="21" t="s">
        <v>8</v>
      </c>
      <c r="D981" s="60">
        <f>BPU!D980</f>
        <v>0</v>
      </c>
      <c r="E981" s="221">
        <v>5</v>
      </c>
      <c r="F981" s="165">
        <f>E981*D981</f>
        <v>0</v>
      </c>
    </row>
    <row r="982" spans="1:7" customFormat="1" x14ac:dyDescent="0.3">
      <c r="A982" s="18" t="s">
        <v>1947</v>
      </c>
      <c r="B982" s="166" t="s">
        <v>1569</v>
      </c>
      <c r="C982" s="21" t="s">
        <v>8</v>
      </c>
      <c r="D982" s="60">
        <f>BPU!D981</f>
        <v>0</v>
      </c>
      <c r="E982" s="221">
        <v>5</v>
      </c>
      <c r="F982" s="165">
        <f t="shared" ref="F982:F988" si="48">E982*D982</f>
        <v>0</v>
      </c>
    </row>
    <row r="983" spans="1:7" customFormat="1" x14ac:dyDescent="0.3">
      <c r="A983" s="18" t="s">
        <v>1948</v>
      </c>
      <c r="B983" s="166" t="s">
        <v>1547</v>
      </c>
      <c r="C983" s="21" t="s">
        <v>8</v>
      </c>
      <c r="D983" s="60">
        <f>BPU!D982</f>
        <v>0</v>
      </c>
      <c r="E983" s="221">
        <v>5</v>
      </c>
      <c r="F983" s="165">
        <f t="shared" si="48"/>
        <v>0</v>
      </c>
    </row>
    <row r="984" spans="1:7" customFormat="1" x14ac:dyDescent="0.3">
      <c r="A984" s="37"/>
      <c r="B984" s="166"/>
      <c r="C984" s="35"/>
      <c r="D984" s="60"/>
      <c r="E984" s="220"/>
      <c r="F984" s="165"/>
    </row>
    <row r="985" spans="1:7" customFormat="1" x14ac:dyDescent="0.3">
      <c r="A985" s="18" t="s">
        <v>1949</v>
      </c>
      <c r="B985" s="38" t="s">
        <v>1221</v>
      </c>
      <c r="C985" s="35"/>
      <c r="D985" s="60"/>
      <c r="E985" s="220"/>
      <c r="F985" s="165"/>
    </row>
    <row r="986" spans="1:7" customFormat="1" x14ac:dyDescent="0.3">
      <c r="A986" s="18" t="s">
        <v>1950</v>
      </c>
      <c r="B986" s="166" t="s">
        <v>1568</v>
      </c>
      <c r="C986" s="21" t="s">
        <v>8</v>
      </c>
      <c r="D986" s="60">
        <f>BPU!D985</f>
        <v>0</v>
      </c>
      <c r="E986" s="221">
        <v>5</v>
      </c>
      <c r="F986" s="165">
        <f t="shared" si="48"/>
        <v>0</v>
      </c>
    </row>
    <row r="987" spans="1:7" customFormat="1" x14ac:dyDescent="0.3">
      <c r="A987" s="18" t="s">
        <v>1951</v>
      </c>
      <c r="B987" s="166" t="s">
        <v>1569</v>
      </c>
      <c r="C987" s="21" t="s">
        <v>8</v>
      </c>
      <c r="D987" s="60">
        <f>BPU!D986</f>
        <v>0</v>
      </c>
      <c r="E987" s="221">
        <v>5</v>
      </c>
      <c r="F987" s="165">
        <f t="shared" si="48"/>
        <v>0</v>
      </c>
    </row>
    <row r="988" spans="1:7" customFormat="1" x14ac:dyDescent="0.3">
      <c r="A988" s="18" t="s">
        <v>1952</v>
      </c>
      <c r="B988" s="166" t="s">
        <v>1547</v>
      </c>
      <c r="C988" s="21" t="s">
        <v>8</v>
      </c>
      <c r="D988" s="60">
        <f>BPU!D987</f>
        <v>0</v>
      </c>
      <c r="E988" s="221">
        <v>5</v>
      </c>
      <c r="F988" s="165">
        <f t="shared" si="48"/>
        <v>0</v>
      </c>
    </row>
    <row r="989" spans="1:7" customFormat="1" x14ac:dyDescent="0.3">
      <c r="A989" s="18"/>
      <c r="B989" s="166"/>
      <c r="C989" s="21"/>
      <c r="D989" s="165"/>
      <c r="E989" s="221"/>
      <c r="F989" s="165"/>
    </row>
    <row r="990" spans="1:7" customFormat="1" ht="17.399999999999999" x14ac:dyDescent="0.3">
      <c r="A990" s="140" t="s">
        <v>1507</v>
      </c>
      <c r="B990" s="141" t="s">
        <v>1570</v>
      </c>
      <c r="C990" s="142"/>
      <c r="D990" s="143"/>
      <c r="E990" s="197"/>
      <c r="F990" s="143"/>
    </row>
    <row r="991" spans="1:7" customFormat="1" x14ac:dyDescent="0.3">
      <c r="A991" s="15"/>
      <c r="B991" s="6"/>
      <c r="C991" s="178"/>
      <c r="D991" s="177"/>
      <c r="E991" s="222"/>
      <c r="F991" s="177"/>
    </row>
    <row r="992" spans="1:7" customFormat="1" x14ac:dyDescent="0.3">
      <c r="A992" s="156" t="s">
        <v>1506</v>
      </c>
      <c r="B992" s="145" t="s">
        <v>1703</v>
      </c>
      <c r="C992" s="150"/>
      <c r="D992" s="151"/>
      <c r="E992" s="201"/>
      <c r="F992" s="151"/>
    </row>
    <row r="993" spans="1:6" customFormat="1" x14ac:dyDescent="0.3">
      <c r="A993" s="18"/>
      <c r="B993" s="51"/>
      <c r="C993" s="39"/>
      <c r="D993" s="172"/>
      <c r="E993" s="223"/>
      <c r="F993" s="172"/>
    </row>
    <row r="994" spans="1:6" customFormat="1" x14ac:dyDescent="0.3">
      <c r="A994" s="18"/>
      <c r="B994" s="38" t="s">
        <v>1504</v>
      </c>
      <c r="C994" s="39"/>
      <c r="D994" s="172"/>
      <c r="E994" s="223"/>
      <c r="F994" s="172"/>
    </row>
    <row r="995" spans="1:6" customFormat="1" x14ac:dyDescent="0.3">
      <c r="A995" s="18" t="s">
        <v>1505</v>
      </c>
      <c r="B995" s="30" t="s">
        <v>1503</v>
      </c>
      <c r="C995" s="39" t="s">
        <v>10</v>
      </c>
      <c r="D995" s="60">
        <f>BPU!D994</f>
        <v>0</v>
      </c>
      <c r="E995" s="223">
        <v>100</v>
      </c>
      <c r="F995" s="234">
        <f>E995*D995</f>
        <v>0</v>
      </c>
    </row>
    <row r="996" spans="1:6" customFormat="1" x14ac:dyDescent="0.3">
      <c r="A996" s="18" t="s">
        <v>1484</v>
      </c>
      <c r="B996" s="30" t="s">
        <v>1502</v>
      </c>
      <c r="C996" s="39" t="s">
        <v>10</v>
      </c>
      <c r="D996" s="60">
        <f>BPU!D995</f>
        <v>0</v>
      </c>
      <c r="E996" s="223">
        <v>100</v>
      </c>
      <c r="F996" s="234">
        <f t="shared" ref="F996:F1017" si="49">E996*D996</f>
        <v>0</v>
      </c>
    </row>
    <row r="997" spans="1:6" customFormat="1" x14ac:dyDescent="0.3">
      <c r="A997" s="18" t="s">
        <v>1457</v>
      </c>
      <c r="B997" s="30" t="s">
        <v>1501</v>
      </c>
      <c r="C997" s="39" t="s">
        <v>8</v>
      </c>
      <c r="D997" s="60">
        <f>BPU!D996</f>
        <v>0</v>
      </c>
      <c r="E997" s="223">
        <v>30</v>
      </c>
      <c r="F997" s="234">
        <f t="shared" si="49"/>
        <v>0</v>
      </c>
    </row>
    <row r="998" spans="1:6" customFormat="1" x14ac:dyDescent="0.3">
      <c r="A998" s="18" t="s">
        <v>1704</v>
      </c>
      <c r="B998" s="30" t="s">
        <v>1500</v>
      </c>
      <c r="C998" s="39" t="s">
        <v>8</v>
      </c>
      <c r="D998" s="60">
        <f>BPU!D997</f>
        <v>0</v>
      </c>
      <c r="E998" s="223">
        <v>30</v>
      </c>
      <c r="F998" s="234">
        <f t="shared" si="49"/>
        <v>0</v>
      </c>
    </row>
    <row r="999" spans="1:6" customFormat="1" x14ac:dyDescent="0.3">
      <c r="A999" s="18" t="s">
        <v>1705</v>
      </c>
      <c r="B999" s="30" t="s">
        <v>1494</v>
      </c>
      <c r="C999" s="39" t="s">
        <v>8</v>
      </c>
      <c r="D999" s="60">
        <f>BPU!D998</f>
        <v>0</v>
      </c>
      <c r="E999" s="223">
        <v>30</v>
      </c>
      <c r="F999" s="234">
        <f t="shared" si="49"/>
        <v>0</v>
      </c>
    </row>
    <row r="1000" spans="1:6" customFormat="1" x14ac:dyDescent="0.3">
      <c r="A1000" s="18" t="s">
        <v>1706</v>
      </c>
      <c r="B1000" s="30" t="s">
        <v>1493</v>
      </c>
      <c r="C1000" s="39" t="s">
        <v>8</v>
      </c>
      <c r="D1000" s="60">
        <f>BPU!D999</f>
        <v>0</v>
      </c>
      <c r="E1000" s="223">
        <v>30</v>
      </c>
      <c r="F1000" s="234">
        <f t="shared" si="49"/>
        <v>0</v>
      </c>
    </row>
    <row r="1001" spans="1:6" customFormat="1" x14ac:dyDescent="0.3">
      <c r="A1001" s="18"/>
      <c r="B1001" s="48"/>
      <c r="C1001" s="39"/>
      <c r="D1001" s="60"/>
      <c r="E1001" s="223"/>
      <c r="F1001" s="234"/>
    </row>
    <row r="1002" spans="1:6" customFormat="1" x14ac:dyDescent="0.3">
      <c r="A1002" s="18"/>
      <c r="B1002" s="38" t="s">
        <v>1499</v>
      </c>
      <c r="C1002" s="39"/>
      <c r="D1002" s="60"/>
      <c r="E1002" s="223"/>
      <c r="F1002" s="234"/>
    </row>
    <row r="1003" spans="1:6" customFormat="1" x14ac:dyDescent="0.3">
      <c r="A1003" s="18" t="s">
        <v>1707</v>
      </c>
      <c r="B1003" s="30" t="s">
        <v>1498</v>
      </c>
      <c r="C1003" s="39" t="s">
        <v>10</v>
      </c>
      <c r="D1003" s="60">
        <f>BPU!D1002</f>
        <v>0</v>
      </c>
      <c r="E1003" s="223">
        <v>100</v>
      </c>
      <c r="F1003" s="234">
        <f t="shared" si="49"/>
        <v>0</v>
      </c>
    </row>
    <row r="1004" spans="1:6" customFormat="1" x14ac:dyDescent="0.3">
      <c r="A1004" s="18" t="s">
        <v>1708</v>
      </c>
      <c r="B1004" s="30" t="s">
        <v>1497</v>
      </c>
      <c r="C1004" s="39" t="s">
        <v>10</v>
      </c>
      <c r="D1004" s="60">
        <f>BPU!D1003</f>
        <v>0</v>
      </c>
      <c r="E1004" s="223">
        <v>100</v>
      </c>
      <c r="F1004" s="234">
        <f t="shared" si="49"/>
        <v>0</v>
      </c>
    </row>
    <row r="1005" spans="1:6" customFormat="1" x14ac:dyDescent="0.3">
      <c r="A1005" s="18" t="s">
        <v>1709</v>
      </c>
      <c r="B1005" s="30" t="s">
        <v>1496</v>
      </c>
      <c r="C1005" s="39" t="s">
        <v>8</v>
      </c>
      <c r="D1005" s="60">
        <f>BPU!D1004</f>
        <v>0</v>
      </c>
      <c r="E1005" s="223">
        <v>30</v>
      </c>
      <c r="F1005" s="234">
        <f t="shared" si="49"/>
        <v>0</v>
      </c>
    </row>
    <row r="1006" spans="1:6" customFormat="1" x14ac:dyDescent="0.3">
      <c r="A1006" s="18" t="s">
        <v>1710</v>
      </c>
      <c r="B1006" s="30" t="s">
        <v>1495</v>
      </c>
      <c r="C1006" s="39" t="s">
        <v>8</v>
      </c>
      <c r="D1006" s="60">
        <f>BPU!D1005</f>
        <v>0</v>
      </c>
      <c r="E1006" s="223">
        <v>30</v>
      </c>
      <c r="F1006" s="234">
        <f t="shared" si="49"/>
        <v>0</v>
      </c>
    </row>
    <row r="1007" spans="1:6" customFormat="1" x14ac:dyDescent="0.3">
      <c r="A1007" s="18" t="s">
        <v>1711</v>
      </c>
      <c r="B1007" s="48" t="s">
        <v>1494</v>
      </c>
      <c r="C1007" s="39" t="s">
        <v>8</v>
      </c>
      <c r="D1007" s="60">
        <f>BPU!D1006</f>
        <v>0</v>
      </c>
      <c r="E1007" s="223">
        <v>30</v>
      </c>
      <c r="F1007" s="234">
        <f t="shared" si="49"/>
        <v>0</v>
      </c>
    </row>
    <row r="1008" spans="1:6" customFormat="1" x14ac:dyDescent="0.3">
      <c r="A1008" s="18" t="s">
        <v>1712</v>
      </c>
      <c r="B1008" s="48" t="s">
        <v>1493</v>
      </c>
      <c r="C1008" s="39" t="s">
        <v>8</v>
      </c>
      <c r="D1008" s="60">
        <f>BPU!D1007</f>
        <v>0</v>
      </c>
      <c r="E1008" s="223">
        <v>30</v>
      </c>
      <c r="F1008" s="234">
        <f t="shared" si="49"/>
        <v>0</v>
      </c>
    </row>
    <row r="1009" spans="1:6" customFormat="1" x14ac:dyDescent="0.3">
      <c r="A1009" s="18"/>
      <c r="B1009" s="30"/>
      <c r="C1009" s="39"/>
      <c r="D1009" s="60"/>
      <c r="E1009" s="223"/>
      <c r="F1009" s="234"/>
    </row>
    <row r="1010" spans="1:6" customFormat="1" ht="27.6" x14ac:dyDescent="0.3">
      <c r="A1010" s="18"/>
      <c r="B1010" s="38" t="s">
        <v>1492</v>
      </c>
      <c r="C1010" s="39"/>
      <c r="D1010" s="60"/>
      <c r="E1010" s="223"/>
      <c r="F1010" s="234"/>
    </row>
    <row r="1011" spans="1:6" customFormat="1" x14ac:dyDescent="0.3">
      <c r="A1011" s="18" t="s">
        <v>1713</v>
      </c>
      <c r="B1011" s="30" t="s">
        <v>1491</v>
      </c>
      <c r="C1011" s="39" t="s">
        <v>10</v>
      </c>
      <c r="D1011" s="60">
        <f>BPU!D1010</f>
        <v>0</v>
      </c>
      <c r="E1011" s="223">
        <v>100</v>
      </c>
      <c r="F1011" s="234">
        <f t="shared" si="49"/>
        <v>0</v>
      </c>
    </row>
    <row r="1012" spans="1:6" customFormat="1" x14ac:dyDescent="0.3">
      <c r="A1012" s="18" t="s">
        <v>1714</v>
      </c>
      <c r="B1012" s="30" t="s">
        <v>1490</v>
      </c>
      <c r="C1012" s="39" t="s">
        <v>10</v>
      </c>
      <c r="D1012" s="60">
        <f>BPU!D1011</f>
        <v>0</v>
      </c>
      <c r="E1012" s="223">
        <v>100</v>
      </c>
      <c r="F1012" s="234">
        <f t="shared" si="49"/>
        <v>0</v>
      </c>
    </row>
    <row r="1013" spans="1:6" customFormat="1" x14ac:dyDescent="0.3">
      <c r="A1013" s="18" t="s">
        <v>1715</v>
      </c>
      <c r="B1013" s="30" t="s">
        <v>1489</v>
      </c>
      <c r="C1013" s="39" t="s">
        <v>10</v>
      </c>
      <c r="D1013" s="60">
        <f>BPU!D1012</f>
        <v>0</v>
      </c>
      <c r="E1013" s="223">
        <v>100</v>
      </c>
      <c r="F1013" s="234">
        <f t="shared" si="49"/>
        <v>0</v>
      </c>
    </row>
    <row r="1014" spans="1:6" customFormat="1" x14ac:dyDescent="0.3">
      <c r="A1014" s="18" t="s">
        <v>1716</v>
      </c>
      <c r="B1014" s="30" t="s">
        <v>1488</v>
      </c>
      <c r="C1014" s="39" t="s">
        <v>10</v>
      </c>
      <c r="D1014" s="60">
        <f>BPU!D1013</f>
        <v>0</v>
      </c>
      <c r="E1014" s="223">
        <v>100</v>
      </c>
      <c r="F1014" s="234">
        <f t="shared" si="49"/>
        <v>0</v>
      </c>
    </row>
    <row r="1015" spans="1:6" customFormat="1" ht="27.6" x14ac:dyDescent="0.3">
      <c r="A1015" s="18" t="s">
        <v>1717</v>
      </c>
      <c r="B1015" s="48" t="s">
        <v>1487</v>
      </c>
      <c r="C1015" s="39" t="s">
        <v>10</v>
      </c>
      <c r="D1015" s="60">
        <f>BPU!D1014</f>
        <v>0</v>
      </c>
      <c r="E1015" s="223">
        <v>100</v>
      </c>
      <c r="F1015" s="234">
        <f t="shared" si="49"/>
        <v>0</v>
      </c>
    </row>
    <row r="1016" spans="1:6" customFormat="1" ht="27.6" x14ac:dyDescent="0.3">
      <c r="A1016" s="18" t="s">
        <v>1718</v>
      </c>
      <c r="B1016" s="48" t="s">
        <v>1486</v>
      </c>
      <c r="C1016" s="39" t="s">
        <v>10</v>
      </c>
      <c r="D1016" s="60">
        <f>BPU!D1015</f>
        <v>0</v>
      </c>
      <c r="E1016" s="223">
        <v>100</v>
      </c>
      <c r="F1016" s="234">
        <f t="shared" si="49"/>
        <v>0</v>
      </c>
    </row>
    <row r="1017" spans="1:6" customFormat="1" ht="27.6" x14ac:dyDescent="0.3">
      <c r="A1017" s="18" t="s">
        <v>1719</v>
      </c>
      <c r="B1017" s="48" t="s">
        <v>1485</v>
      </c>
      <c r="C1017" s="39" t="s">
        <v>8</v>
      </c>
      <c r="D1017" s="60">
        <f>BPU!D1016</f>
        <v>0</v>
      </c>
      <c r="E1017" s="223">
        <v>1</v>
      </c>
      <c r="F1017" s="234">
        <f t="shared" si="49"/>
        <v>0</v>
      </c>
    </row>
    <row r="1018" spans="1:6" customFormat="1" x14ac:dyDescent="0.3">
      <c r="A1018" s="18"/>
      <c r="B1018" s="48"/>
      <c r="C1018" s="39"/>
      <c r="D1018" s="60"/>
      <c r="E1018" s="223"/>
      <c r="F1018" s="172"/>
    </row>
    <row r="1019" spans="1:6" customFormat="1" x14ac:dyDescent="0.3">
      <c r="A1019" s="156" t="s">
        <v>1447</v>
      </c>
      <c r="B1019" s="145" t="s">
        <v>1720</v>
      </c>
      <c r="C1019" s="150"/>
      <c r="D1019" s="150"/>
      <c r="E1019" s="201"/>
      <c r="F1019" s="151"/>
    </row>
    <row r="1020" spans="1:6" customFormat="1" x14ac:dyDescent="0.3">
      <c r="A1020" s="18"/>
      <c r="B1020" s="50"/>
      <c r="C1020" s="39"/>
      <c r="D1020" s="60"/>
      <c r="E1020" s="223"/>
      <c r="F1020" s="172"/>
    </row>
    <row r="1021" spans="1:6" customFormat="1" x14ac:dyDescent="0.3">
      <c r="A1021" s="18"/>
      <c r="B1021" s="38" t="s">
        <v>1483</v>
      </c>
      <c r="C1021" s="39"/>
      <c r="D1021" s="60"/>
      <c r="E1021" s="223"/>
      <c r="F1021" s="172"/>
    </row>
    <row r="1022" spans="1:6" customFormat="1" x14ac:dyDescent="0.3">
      <c r="A1022" s="18" t="s">
        <v>1445</v>
      </c>
      <c r="B1022" s="48" t="s">
        <v>1482</v>
      </c>
      <c r="C1022" s="39" t="s">
        <v>10</v>
      </c>
      <c r="D1022" s="60">
        <f>BPU!D1021</f>
        <v>0</v>
      </c>
      <c r="E1022" s="223">
        <v>100</v>
      </c>
      <c r="F1022" s="234">
        <f>E1022*D1022</f>
        <v>0</v>
      </c>
    </row>
    <row r="1023" spans="1:6" customFormat="1" x14ac:dyDescent="0.3">
      <c r="A1023" s="18" t="s">
        <v>1440</v>
      </c>
      <c r="B1023" s="30" t="s">
        <v>1481</v>
      </c>
      <c r="C1023" s="39" t="s">
        <v>10</v>
      </c>
      <c r="D1023" s="60">
        <f>BPU!D1022</f>
        <v>0</v>
      </c>
      <c r="E1023" s="223">
        <v>100</v>
      </c>
      <c r="F1023" s="234">
        <f t="shared" ref="F1023:F1048" si="50">E1023*D1023</f>
        <v>0</v>
      </c>
    </row>
    <row r="1024" spans="1:6" customFormat="1" x14ac:dyDescent="0.3">
      <c r="A1024" s="18" t="s">
        <v>1432</v>
      </c>
      <c r="B1024" s="30" t="s">
        <v>1480</v>
      </c>
      <c r="C1024" s="39" t="s">
        <v>10</v>
      </c>
      <c r="D1024" s="60">
        <f>BPU!D1023</f>
        <v>0</v>
      </c>
      <c r="E1024" s="223">
        <v>100</v>
      </c>
      <c r="F1024" s="234">
        <f t="shared" si="50"/>
        <v>0</v>
      </c>
    </row>
    <row r="1025" spans="1:6" customFormat="1" x14ac:dyDescent="0.3">
      <c r="A1025" s="18" t="s">
        <v>1428</v>
      </c>
      <c r="B1025" s="30" t="s">
        <v>1479</v>
      </c>
      <c r="C1025" s="39" t="s">
        <v>10</v>
      </c>
      <c r="D1025" s="60">
        <f>BPU!D1024</f>
        <v>0</v>
      </c>
      <c r="E1025" s="223">
        <v>100</v>
      </c>
      <c r="F1025" s="234">
        <f t="shared" si="50"/>
        <v>0</v>
      </c>
    </row>
    <row r="1026" spans="1:6" customFormat="1" x14ac:dyDescent="0.3">
      <c r="A1026" s="18"/>
      <c r="B1026" s="176"/>
      <c r="C1026" s="39"/>
      <c r="D1026" s="60"/>
      <c r="E1026" s="223"/>
      <c r="F1026" s="234"/>
    </row>
    <row r="1027" spans="1:6" customFormat="1" x14ac:dyDescent="0.3">
      <c r="A1027" s="18"/>
      <c r="B1027" s="38" t="s">
        <v>1478</v>
      </c>
      <c r="C1027" s="39"/>
      <c r="D1027" s="60"/>
      <c r="E1027" s="223"/>
      <c r="F1027" s="234"/>
    </row>
    <row r="1028" spans="1:6" customFormat="1" x14ac:dyDescent="0.3">
      <c r="A1028" s="18" t="s">
        <v>1420</v>
      </c>
      <c r="B1028" s="48" t="s">
        <v>1477</v>
      </c>
      <c r="C1028" s="39" t="s">
        <v>10</v>
      </c>
      <c r="D1028" s="60">
        <f>BPU!D1027</f>
        <v>0</v>
      </c>
      <c r="E1028" s="223">
        <v>100</v>
      </c>
      <c r="F1028" s="234">
        <f t="shared" si="50"/>
        <v>0</v>
      </c>
    </row>
    <row r="1029" spans="1:6" customFormat="1" x14ac:dyDescent="0.3">
      <c r="A1029" s="18" t="s">
        <v>1415</v>
      </c>
      <c r="B1029" s="48" t="s">
        <v>1476</v>
      </c>
      <c r="C1029" s="39" t="s">
        <v>10</v>
      </c>
      <c r="D1029" s="60">
        <f>BPU!D1028</f>
        <v>0</v>
      </c>
      <c r="E1029" s="223">
        <v>100</v>
      </c>
      <c r="F1029" s="234">
        <f t="shared" si="50"/>
        <v>0</v>
      </c>
    </row>
    <row r="1030" spans="1:6" customFormat="1" x14ac:dyDescent="0.3">
      <c r="A1030" s="18" t="s">
        <v>1412</v>
      </c>
      <c r="B1030" s="48" t="s">
        <v>1475</v>
      </c>
      <c r="C1030" s="39" t="s">
        <v>10</v>
      </c>
      <c r="D1030" s="60">
        <f>BPU!D1029</f>
        <v>0</v>
      </c>
      <c r="E1030" s="223">
        <v>100</v>
      </c>
      <c r="F1030" s="234">
        <f t="shared" si="50"/>
        <v>0</v>
      </c>
    </row>
    <row r="1031" spans="1:6" customFormat="1" x14ac:dyDescent="0.3">
      <c r="A1031" s="18" t="s">
        <v>1404</v>
      </c>
      <c r="B1031" s="48" t="s">
        <v>1474</v>
      </c>
      <c r="C1031" s="39" t="s">
        <v>10</v>
      </c>
      <c r="D1031" s="60">
        <f>BPU!D1030</f>
        <v>0</v>
      </c>
      <c r="E1031" s="223">
        <v>100</v>
      </c>
      <c r="F1031" s="234">
        <f t="shared" si="50"/>
        <v>0</v>
      </c>
    </row>
    <row r="1032" spans="1:6" customFormat="1" x14ac:dyDescent="0.3">
      <c r="A1032" s="18" t="s">
        <v>1399</v>
      </c>
      <c r="B1032" s="48" t="s">
        <v>1473</v>
      </c>
      <c r="C1032" s="39" t="s">
        <v>10</v>
      </c>
      <c r="D1032" s="60">
        <f>BPU!D1031</f>
        <v>0</v>
      </c>
      <c r="E1032" s="223">
        <v>100</v>
      </c>
      <c r="F1032" s="234">
        <f t="shared" si="50"/>
        <v>0</v>
      </c>
    </row>
    <row r="1033" spans="1:6" customFormat="1" x14ac:dyDescent="0.3">
      <c r="A1033" s="18" t="s">
        <v>1394</v>
      </c>
      <c r="B1033" s="48" t="s">
        <v>1472</v>
      </c>
      <c r="C1033" s="39" t="s">
        <v>10</v>
      </c>
      <c r="D1033" s="60">
        <f>BPU!D1032</f>
        <v>0</v>
      </c>
      <c r="E1033" s="223">
        <v>100</v>
      </c>
      <c r="F1033" s="234">
        <f t="shared" si="50"/>
        <v>0</v>
      </c>
    </row>
    <row r="1034" spans="1:6" customFormat="1" x14ac:dyDescent="0.3">
      <c r="A1034" s="18" t="s">
        <v>1389</v>
      </c>
      <c r="B1034" s="48" t="s">
        <v>1471</v>
      </c>
      <c r="C1034" s="39" t="s">
        <v>10</v>
      </c>
      <c r="D1034" s="60">
        <f>BPU!D1033</f>
        <v>0</v>
      </c>
      <c r="E1034" s="223">
        <v>100</v>
      </c>
      <c r="F1034" s="234">
        <f t="shared" si="50"/>
        <v>0</v>
      </c>
    </row>
    <row r="1035" spans="1:6" customFormat="1" x14ac:dyDescent="0.3">
      <c r="A1035" s="18" t="s">
        <v>1375</v>
      </c>
      <c r="B1035" s="48" t="s">
        <v>1470</v>
      </c>
      <c r="C1035" s="39" t="s">
        <v>10</v>
      </c>
      <c r="D1035" s="60">
        <f>BPU!D1034</f>
        <v>0</v>
      </c>
      <c r="E1035" s="223">
        <v>100</v>
      </c>
      <c r="F1035" s="234">
        <f t="shared" si="50"/>
        <v>0</v>
      </c>
    </row>
    <row r="1036" spans="1:6" customFormat="1" x14ac:dyDescent="0.3">
      <c r="A1036" s="18" t="s">
        <v>1368</v>
      </c>
      <c r="B1036" s="48" t="s">
        <v>1469</v>
      </c>
      <c r="C1036" s="39" t="s">
        <v>10</v>
      </c>
      <c r="D1036" s="60">
        <f>BPU!D1035</f>
        <v>0</v>
      </c>
      <c r="E1036" s="223">
        <v>100</v>
      </c>
      <c r="F1036" s="234">
        <f t="shared" si="50"/>
        <v>0</v>
      </c>
    </row>
    <row r="1037" spans="1:6" customFormat="1" x14ac:dyDescent="0.3">
      <c r="A1037" s="18" t="s">
        <v>1364</v>
      </c>
      <c r="B1037" s="48" t="s">
        <v>1468</v>
      </c>
      <c r="C1037" s="39" t="s">
        <v>10</v>
      </c>
      <c r="D1037" s="60">
        <f>BPU!D1036</f>
        <v>0</v>
      </c>
      <c r="E1037" s="223">
        <v>100</v>
      </c>
      <c r="F1037" s="234">
        <f t="shared" si="50"/>
        <v>0</v>
      </c>
    </row>
    <row r="1038" spans="1:6" customFormat="1" x14ac:dyDescent="0.3">
      <c r="A1038" s="18" t="s">
        <v>1354</v>
      </c>
      <c r="B1038" s="48" t="s">
        <v>1467</v>
      </c>
      <c r="C1038" s="39" t="s">
        <v>10</v>
      </c>
      <c r="D1038" s="60">
        <f>BPU!D1037</f>
        <v>0</v>
      </c>
      <c r="E1038" s="223">
        <v>100</v>
      </c>
      <c r="F1038" s="234">
        <f t="shared" si="50"/>
        <v>0</v>
      </c>
    </row>
    <row r="1039" spans="1:6" customFormat="1" x14ac:dyDescent="0.3">
      <c r="A1039" s="18" t="s">
        <v>1345</v>
      </c>
      <c r="B1039" s="48" t="s">
        <v>1466</v>
      </c>
      <c r="C1039" s="39" t="s">
        <v>10</v>
      </c>
      <c r="D1039" s="60">
        <f>BPU!D1038</f>
        <v>0</v>
      </c>
      <c r="E1039" s="223">
        <v>100</v>
      </c>
      <c r="F1039" s="234">
        <f t="shared" si="50"/>
        <v>0</v>
      </c>
    </row>
    <row r="1040" spans="1:6" customFormat="1" x14ac:dyDescent="0.3">
      <c r="A1040" s="18"/>
      <c r="B1040" s="51"/>
      <c r="C1040" s="39"/>
      <c r="D1040" s="60"/>
      <c r="E1040" s="223"/>
      <c r="F1040" s="234"/>
    </row>
    <row r="1041" spans="1:6" customFormat="1" x14ac:dyDescent="0.3">
      <c r="A1041" s="18"/>
      <c r="B1041" s="38" t="s">
        <v>1465</v>
      </c>
      <c r="C1041" s="39"/>
      <c r="D1041" s="60"/>
      <c r="E1041" s="223"/>
      <c r="F1041" s="234"/>
    </row>
    <row r="1042" spans="1:6" customFormat="1" x14ac:dyDescent="0.3">
      <c r="A1042" s="18" t="s">
        <v>1721</v>
      </c>
      <c r="B1042" s="48" t="s">
        <v>1464</v>
      </c>
      <c r="C1042" s="39" t="s">
        <v>10</v>
      </c>
      <c r="D1042" s="60">
        <f>BPU!D1041</f>
        <v>0</v>
      </c>
      <c r="E1042" s="223">
        <v>100</v>
      </c>
      <c r="F1042" s="234">
        <f t="shared" si="50"/>
        <v>0</v>
      </c>
    </row>
    <row r="1043" spans="1:6" customFormat="1" x14ac:dyDescent="0.3">
      <c r="A1043" s="18" t="s">
        <v>1722</v>
      </c>
      <c r="B1043" s="48" t="s">
        <v>1463</v>
      </c>
      <c r="C1043" s="39" t="s">
        <v>10</v>
      </c>
      <c r="D1043" s="60">
        <f>BPU!D1042</f>
        <v>0</v>
      </c>
      <c r="E1043" s="223">
        <v>100</v>
      </c>
      <c r="F1043" s="234">
        <f t="shared" si="50"/>
        <v>0</v>
      </c>
    </row>
    <row r="1044" spans="1:6" customFormat="1" x14ac:dyDescent="0.3">
      <c r="A1044" s="18" t="s">
        <v>1723</v>
      </c>
      <c r="B1044" s="48" t="s">
        <v>1462</v>
      </c>
      <c r="C1044" s="39" t="s">
        <v>10</v>
      </c>
      <c r="D1044" s="60">
        <f>BPU!D1043</f>
        <v>0</v>
      </c>
      <c r="E1044" s="223">
        <v>100</v>
      </c>
      <c r="F1044" s="234">
        <f t="shared" si="50"/>
        <v>0</v>
      </c>
    </row>
    <row r="1045" spans="1:6" customFormat="1" x14ac:dyDescent="0.3">
      <c r="A1045" s="18" t="s">
        <v>1724</v>
      </c>
      <c r="B1045" s="48" t="s">
        <v>1461</v>
      </c>
      <c r="C1045" s="39" t="s">
        <v>10</v>
      </c>
      <c r="D1045" s="60">
        <f>BPU!D1044</f>
        <v>0</v>
      </c>
      <c r="E1045" s="223">
        <v>100</v>
      </c>
      <c r="F1045" s="234">
        <f t="shared" si="50"/>
        <v>0</v>
      </c>
    </row>
    <row r="1046" spans="1:6" customFormat="1" x14ac:dyDescent="0.3">
      <c r="A1046" s="18" t="s">
        <v>1725</v>
      </c>
      <c r="B1046" s="48" t="s">
        <v>1460</v>
      </c>
      <c r="C1046" s="39" t="s">
        <v>10</v>
      </c>
      <c r="D1046" s="60">
        <f>BPU!D1045</f>
        <v>0</v>
      </c>
      <c r="E1046" s="223">
        <v>100</v>
      </c>
      <c r="F1046" s="234">
        <f t="shared" si="50"/>
        <v>0</v>
      </c>
    </row>
    <row r="1047" spans="1:6" customFormat="1" x14ac:dyDescent="0.3">
      <c r="A1047" s="18" t="s">
        <v>1726</v>
      </c>
      <c r="B1047" s="48" t="s">
        <v>1459</v>
      </c>
      <c r="C1047" s="39" t="s">
        <v>10</v>
      </c>
      <c r="D1047" s="60">
        <f>BPU!D1046</f>
        <v>0</v>
      </c>
      <c r="E1047" s="223">
        <v>100</v>
      </c>
      <c r="F1047" s="234">
        <f t="shared" si="50"/>
        <v>0</v>
      </c>
    </row>
    <row r="1048" spans="1:6" customFormat="1" x14ac:dyDescent="0.3">
      <c r="A1048" s="18" t="s">
        <v>1727</v>
      </c>
      <c r="B1048" s="48" t="s">
        <v>1458</v>
      </c>
      <c r="C1048" s="39" t="s">
        <v>10</v>
      </c>
      <c r="D1048" s="60">
        <f>BPU!D1047</f>
        <v>0</v>
      </c>
      <c r="E1048" s="223">
        <v>100</v>
      </c>
      <c r="F1048" s="234">
        <f t="shared" si="50"/>
        <v>0</v>
      </c>
    </row>
    <row r="1049" spans="1:6" customFormat="1" x14ac:dyDescent="0.3">
      <c r="A1049" s="18"/>
      <c r="B1049" s="51"/>
      <c r="C1049" s="39"/>
      <c r="D1049" s="60"/>
      <c r="E1049" s="223"/>
      <c r="F1049" s="172"/>
    </row>
    <row r="1050" spans="1:6" customFormat="1" x14ac:dyDescent="0.3">
      <c r="A1050" s="156" t="s">
        <v>1333</v>
      </c>
      <c r="B1050" s="145" t="s">
        <v>1728</v>
      </c>
      <c r="C1050" s="150"/>
      <c r="D1050" s="150"/>
      <c r="E1050" s="201"/>
      <c r="F1050" s="151"/>
    </row>
    <row r="1051" spans="1:6" customFormat="1" x14ac:dyDescent="0.3">
      <c r="A1051" s="18"/>
      <c r="B1051" s="59"/>
      <c r="C1051" s="39"/>
      <c r="D1051" s="60"/>
      <c r="E1051" s="223"/>
      <c r="F1051" s="172"/>
    </row>
    <row r="1052" spans="1:6" customFormat="1" x14ac:dyDescent="0.3">
      <c r="A1052" s="19"/>
      <c r="B1052" s="175" t="s">
        <v>1456</v>
      </c>
      <c r="C1052" s="39"/>
      <c r="D1052" s="60"/>
      <c r="E1052" s="223"/>
      <c r="F1052" s="172"/>
    </row>
    <row r="1053" spans="1:6" customFormat="1" x14ac:dyDescent="0.3">
      <c r="A1053" s="18" t="s">
        <v>1331</v>
      </c>
      <c r="B1053" s="59" t="s">
        <v>1455</v>
      </c>
      <c r="C1053" s="39" t="s">
        <v>10</v>
      </c>
      <c r="D1053" s="60">
        <f>BPU!D1052</f>
        <v>0</v>
      </c>
      <c r="E1053" s="223">
        <v>50</v>
      </c>
      <c r="F1053" s="234">
        <f>E1053*D1053</f>
        <v>0</v>
      </c>
    </row>
    <row r="1054" spans="1:6" customFormat="1" x14ac:dyDescent="0.3">
      <c r="A1054" s="18" t="s">
        <v>1326</v>
      </c>
      <c r="B1054" s="59" t="s">
        <v>1454</v>
      </c>
      <c r="C1054" s="39" t="s">
        <v>10</v>
      </c>
      <c r="D1054" s="60">
        <f>BPU!D1053</f>
        <v>0</v>
      </c>
      <c r="E1054" s="223">
        <v>50</v>
      </c>
      <c r="F1054" s="234">
        <f t="shared" ref="F1054:F1061" si="51">E1054*D1054</f>
        <v>0</v>
      </c>
    </row>
    <row r="1055" spans="1:6" customFormat="1" x14ac:dyDescent="0.3">
      <c r="A1055" s="18" t="s">
        <v>1729</v>
      </c>
      <c r="B1055" s="59" t="s">
        <v>1453</v>
      </c>
      <c r="C1055" s="39" t="s">
        <v>10</v>
      </c>
      <c r="D1055" s="60">
        <f>BPU!D1054</f>
        <v>0</v>
      </c>
      <c r="E1055" s="223">
        <v>50</v>
      </c>
      <c r="F1055" s="234">
        <f t="shared" si="51"/>
        <v>0</v>
      </c>
    </row>
    <row r="1056" spans="1:6" customFormat="1" x14ac:dyDescent="0.3">
      <c r="A1056" s="18" t="s">
        <v>1730</v>
      </c>
      <c r="B1056" s="59" t="s">
        <v>1452</v>
      </c>
      <c r="C1056" s="39" t="s">
        <v>10</v>
      </c>
      <c r="D1056" s="60">
        <f>BPU!D1055</f>
        <v>0</v>
      </c>
      <c r="E1056" s="223">
        <v>50</v>
      </c>
      <c r="F1056" s="234">
        <f t="shared" si="51"/>
        <v>0</v>
      </c>
    </row>
    <row r="1057" spans="1:6" customFormat="1" x14ac:dyDescent="0.3">
      <c r="A1057" s="18"/>
      <c r="B1057" s="59"/>
      <c r="C1057" s="39"/>
      <c r="D1057" s="60"/>
      <c r="E1057" s="223"/>
      <c r="F1057" s="234"/>
    </row>
    <row r="1058" spans="1:6" customFormat="1" x14ac:dyDescent="0.3">
      <c r="A1058" s="18"/>
      <c r="B1058" s="175" t="s">
        <v>1451</v>
      </c>
      <c r="C1058" s="39"/>
      <c r="D1058" s="60"/>
      <c r="E1058" s="223"/>
      <c r="F1058" s="234"/>
    </row>
    <row r="1059" spans="1:6" customFormat="1" x14ac:dyDescent="0.3">
      <c r="A1059" s="18" t="s">
        <v>1320</v>
      </c>
      <c r="B1059" s="59" t="s">
        <v>1450</v>
      </c>
      <c r="C1059" s="39" t="s">
        <v>10</v>
      </c>
      <c r="D1059" s="60">
        <f>BPU!D1058</f>
        <v>0</v>
      </c>
      <c r="E1059" s="223">
        <v>30</v>
      </c>
      <c r="F1059" s="234">
        <f t="shared" si="51"/>
        <v>0</v>
      </c>
    </row>
    <row r="1060" spans="1:6" customFormat="1" x14ac:dyDescent="0.3">
      <c r="A1060" s="18" t="s">
        <v>1311</v>
      </c>
      <c r="B1060" s="59" t="s">
        <v>1449</v>
      </c>
      <c r="C1060" s="39" t="s">
        <v>10</v>
      </c>
      <c r="D1060" s="60">
        <f>BPU!D1059</f>
        <v>0</v>
      </c>
      <c r="E1060" s="223">
        <v>30</v>
      </c>
      <c r="F1060" s="234">
        <f t="shared" si="51"/>
        <v>0</v>
      </c>
    </row>
    <row r="1061" spans="1:6" customFormat="1" x14ac:dyDescent="0.3">
      <c r="A1061" s="18" t="s">
        <v>1307</v>
      </c>
      <c r="B1061" s="59" t="s">
        <v>1448</v>
      </c>
      <c r="C1061" s="39" t="s">
        <v>10</v>
      </c>
      <c r="D1061" s="60">
        <f>BPU!D1060</f>
        <v>0</v>
      </c>
      <c r="E1061" s="223">
        <v>30</v>
      </c>
      <c r="F1061" s="234">
        <f t="shared" si="51"/>
        <v>0</v>
      </c>
    </row>
    <row r="1062" spans="1:6" customFormat="1" x14ac:dyDescent="0.3">
      <c r="A1062" s="18"/>
      <c r="B1062" s="59"/>
      <c r="C1062" s="39"/>
      <c r="D1062" s="60"/>
      <c r="E1062" s="223"/>
      <c r="F1062" s="172"/>
    </row>
    <row r="1063" spans="1:6" customFormat="1" x14ac:dyDescent="0.3">
      <c r="A1063" s="156" t="s">
        <v>1731</v>
      </c>
      <c r="B1063" s="145" t="s">
        <v>1446</v>
      </c>
      <c r="C1063" s="150"/>
      <c r="D1063" s="150"/>
      <c r="E1063" s="201"/>
      <c r="F1063" s="151"/>
    </row>
    <row r="1064" spans="1:6" customFormat="1" x14ac:dyDescent="0.3">
      <c r="A1064" s="18"/>
      <c r="B1064" s="59"/>
      <c r="C1064" s="39"/>
      <c r="D1064" s="60"/>
      <c r="E1064" s="223"/>
      <c r="F1064" s="172"/>
    </row>
    <row r="1065" spans="1:6" customFormat="1" x14ac:dyDescent="0.3">
      <c r="A1065" s="18" t="s">
        <v>1732</v>
      </c>
      <c r="B1065" s="175" t="s">
        <v>1444</v>
      </c>
      <c r="C1065" s="39"/>
      <c r="D1065" s="60"/>
      <c r="E1065" s="223"/>
      <c r="F1065" s="172"/>
    </row>
    <row r="1066" spans="1:6" customFormat="1" x14ac:dyDescent="0.3">
      <c r="A1066" s="18" t="s">
        <v>1733</v>
      </c>
      <c r="B1066" s="59" t="s">
        <v>1443</v>
      </c>
      <c r="C1066" s="39" t="s">
        <v>8</v>
      </c>
      <c r="D1066" s="60">
        <f>BPU!D1065</f>
        <v>0</v>
      </c>
      <c r="E1066" s="223">
        <v>100</v>
      </c>
      <c r="F1066" s="234">
        <f>E1066*D1066</f>
        <v>0</v>
      </c>
    </row>
    <row r="1067" spans="1:6" customFormat="1" x14ac:dyDescent="0.3">
      <c r="A1067" s="18" t="s">
        <v>1734</v>
      </c>
      <c r="B1067" s="59" t="s">
        <v>1442</v>
      </c>
      <c r="C1067" s="39" t="s">
        <v>8</v>
      </c>
      <c r="D1067" s="60">
        <f>BPU!D1066</f>
        <v>0</v>
      </c>
      <c r="E1067" s="223">
        <v>100</v>
      </c>
      <c r="F1067" s="234">
        <f t="shared" ref="F1067:F1130" si="52">E1067*D1067</f>
        <v>0</v>
      </c>
    </row>
    <row r="1068" spans="1:6" customFormat="1" x14ac:dyDescent="0.3">
      <c r="A1068" s="18" t="s">
        <v>1735</v>
      </c>
      <c r="B1068" s="59" t="s">
        <v>1441</v>
      </c>
      <c r="C1068" s="39" t="s">
        <v>8</v>
      </c>
      <c r="D1068" s="60">
        <f>BPU!D1067</f>
        <v>0</v>
      </c>
      <c r="E1068" s="223">
        <v>100</v>
      </c>
      <c r="F1068" s="234">
        <f t="shared" si="52"/>
        <v>0</v>
      </c>
    </row>
    <row r="1069" spans="1:6" customFormat="1" x14ac:dyDescent="0.3">
      <c r="A1069" s="18"/>
      <c r="B1069" s="51"/>
      <c r="C1069" s="39"/>
      <c r="D1069" s="60"/>
      <c r="E1069" s="223"/>
      <c r="F1069" s="234"/>
    </row>
    <row r="1070" spans="1:6" customFormat="1" x14ac:dyDescent="0.3">
      <c r="A1070" s="18" t="s">
        <v>1736</v>
      </c>
      <c r="B1070" s="175" t="s">
        <v>1439</v>
      </c>
      <c r="C1070" s="39"/>
      <c r="D1070" s="60"/>
      <c r="E1070" s="223"/>
      <c r="F1070" s="234"/>
    </row>
    <row r="1071" spans="1:6" customFormat="1" x14ac:dyDescent="0.3">
      <c r="A1071" s="18" t="s">
        <v>1737</v>
      </c>
      <c r="B1071" s="59" t="s">
        <v>1438</v>
      </c>
      <c r="C1071" s="39" t="s">
        <v>8</v>
      </c>
      <c r="D1071" s="60">
        <f>BPU!D1070</f>
        <v>0</v>
      </c>
      <c r="E1071" s="223">
        <v>30</v>
      </c>
      <c r="F1071" s="234">
        <f t="shared" si="52"/>
        <v>0</v>
      </c>
    </row>
    <row r="1072" spans="1:6" customFormat="1" x14ac:dyDescent="0.3">
      <c r="A1072" s="18" t="s">
        <v>1738</v>
      </c>
      <c r="B1072" s="59" t="s">
        <v>1437</v>
      </c>
      <c r="C1072" s="39" t="s">
        <v>8</v>
      </c>
      <c r="D1072" s="60">
        <f>BPU!D1071</f>
        <v>0</v>
      </c>
      <c r="E1072" s="223">
        <v>30</v>
      </c>
      <c r="F1072" s="234">
        <f t="shared" si="52"/>
        <v>0</v>
      </c>
    </row>
    <row r="1073" spans="1:6" customFormat="1" x14ac:dyDescent="0.3">
      <c r="A1073" s="18" t="s">
        <v>1739</v>
      </c>
      <c r="B1073" s="59" t="s">
        <v>1436</v>
      </c>
      <c r="C1073" s="39" t="s">
        <v>8</v>
      </c>
      <c r="D1073" s="60">
        <f>BPU!D1072</f>
        <v>0</v>
      </c>
      <c r="E1073" s="223">
        <v>30</v>
      </c>
      <c r="F1073" s="234">
        <f t="shared" si="52"/>
        <v>0</v>
      </c>
    </row>
    <row r="1074" spans="1:6" customFormat="1" x14ac:dyDescent="0.3">
      <c r="A1074" s="18" t="s">
        <v>1740</v>
      </c>
      <c r="B1074" s="59" t="s">
        <v>1435</v>
      </c>
      <c r="C1074" s="39" t="s">
        <v>8</v>
      </c>
      <c r="D1074" s="60">
        <f>BPU!D1073</f>
        <v>0</v>
      </c>
      <c r="E1074" s="223">
        <v>30</v>
      </c>
      <c r="F1074" s="234">
        <f t="shared" si="52"/>
        <v>0</v>
      </c>
    </row>
    <row r="1075" spans="1:6" customFormat="1" x14ac:dyDescent="0.3">
      <c r="A1075" s="18" t="s">
        <v>1741</v>
      </c>
      <c r="B1075" s="59" t="s">
        <v>1434</v>
      </c>
      <c r="C1075" s="39" t="s">
        <v>8</v>
      </c>
      <c r="D1075" s="60">
        <f>BPU!D1074</f>
        <v>0</v>
      </c>
      <c r="E1075" s="223">
        <v>30</v>
      </c>
      <c r="F1075" s="234">
        <f t="shared" si="52"/>
        <v>0</v>
      </c>
    </row>
    <row r="1076" spans="1:6" customFormat="1" x14ac:dyDescent="0.3">
      <c r="A1076" s="18" t="s">
        <v>1742</v>
      </c>
      <c r="B1076" s="59" t="s">
        <v>1433</v>
      </c>
      <c r="C1076" s="39" t="s">
        <v>8</v>
      </c>
      <c r="D1076" s="60">
        <f>BPU!D1075</f>
        <v>0</v>
      </c>
      <c r="E1076" s="223">
        <v>30</v>
      </c>
      <c r="F1076" s="234">
        <f t="shared" si="52"/>
        <v>0</v>
      </c>
    </row>
    <row r="1077" spans="1:6" customFormat="1" x14ac:dyDescent="0.3">
      <c r="A1077" s="18"/>
      <c r="B1077" s="59"/>
      <c r="C1077" s="39"/>
      <c r="D1077" s="60"/>
      <c r="E1077" s="223"/>
      <c r="F1077" s="234"/>
    </row>
    <row r="1078" spans="1:6" customFormat="1" x14ac:dyDescent="0.3">
      <c r="A1078" s="18" t="s">
        <v>1743</v>
      </c>
      <c r="B1078" s="175" t="s">
        <v>1431</v>
      </c>
      <c r="C1078" s="39"/>
      <c r="D1078" s="60"/>
      <c r="E1078" s="223"/>
      <c r="F1078" s="234"/>
    </row>
    <row r="1079" spans="1:6" customFormat="1" x14ac:dyDescent="0.3">
      <c r="A1079" s="18" t="s">
        <v>1744</v>
      </c>
      <c r="B1079" s="59" t="s">
        <v>1430</v>
      </c>
      <c r="C1079" s="39" t="s">
        <v>8</v>
      </c>
      <c r="D1079" s="60">
        <f>BPU!D1078</f>
        <v>0</v>
      </c>
      <c r="E1079" s="223">
        <v>5</v>
      </c>
      <c r="F1079" s="234">
        <f t="shared" si="52"/>
        <v>0</v>
      </c>
    </row>
    <row r="1080" spans="1:6" customFormat="1" x14ac:dyDescent="0.3">
      <c r="A1080" s="18" t="s">
        <v>1745</v>
      </c>
      <c r="B1080" s="59" t="s">
        <v>1429</v>
      </c>
      <c r="C1080" s="39" t="s">
        <v>8</v>
      </c>
      <c r="D1080" s="60">
        <f>BPU!D1079</f>
        <v>0</v>
      </c>
      <c r="E1080" s="223">
        <v>5</v>
      </c>
      <c r="F1080" s="234">
        <f t="shared" si="52"/>
        <v>0</v>
      </c>
    </row>
    <row r="1081" spans="1:6" customFormat="1" x14ac:dyDescent="0.3">
      <c r="A1081" s="18"/>
      <c r="B1081" s="59"/>
      <c r="C1081" s="39"/>
      <c r="D1081" s="60"/>
      <c r="E1081" s="223"/>
      <c r="F1081" s="234"/>
    </row>
    <row r="1082" spans="1:6" customFormat="1" x14ac:dyDescent="0.3">
      <c r="A1082" s="18" t="s">
        <v>1746</v>
      </c>
      <c r="B1082" s="38" t="s">
        <v>1427</v>
      </c>
      <c r="C1082" s="39"/>
      <c r="D1082" s="60"/>
      <c r="E1082" s="223"/>
      <c r="F1082" s="234"/>
    </row>
    <row r="1083" spans="1:6" customFormat="1" x14ac:dyDescent="0.3">
      <c r="A1083" s="18" t="s">
        <v>1747</v>
      </c>
      <c r="B1083" s="30" t="s">
        <v>1426</v>
      </c>
      <c r="C1083" s="39" t="s">
        <v>8</v>
      </c>
      <c r="D1083" s="60">
        <f>BPU!D1082</f>
        <v>0</v>
      </c>
      <c r="E1083" s="223">
        <v>10</v>
      </c>
      <c r="F1083" s="234">
        <f t="shared" si="52"/>
        <v>0</v>
      </c>
    </row>
    <row r="1084" spans="1:6" customFormat="1" x14ac:dyDescent="0.3">
      <c r="A1084" s="18" t="s">
        <v>1748</v>
      </c>
      <c r="B1084" s="30" t="s">
        <v>1425</v>
      </c>
      <c r="C1084" s="39" t="s">
        <v>8</v>
      </c>
      <c r="D1084" s="60">
        <f>BPU!D1083</f>
        <v>0</v>
      </c>
      <c r="E1084" s="223">
        <v>10</v>
      </c>
      <c r="F1084" s="234">
        <f t="shared" si="52"/>
        <v>0</v>
      </c>
    </row>
    <row r="1085" spans="1:6" customFormat="1" x14ac:dyDescent="0.3">
      <c r="A1085" s="18" t="s">
        <v>1749</v>
      </c>
      <c r="B1085" s="30" t="s">
        <v>1424</v>
      </c>
      <c r="C1085" s="39" t="s">
        <v>8</v>
      </c>
      <c r="D1085" s="60">
        <f>BPU!D1084</f>
        <v>0</v>
      </c>
      <c r="E1085" s="223">
        <v>10</v>
      </c>
      <c r="F1085" s="234">
        <f t="shared" si="52"/>
        <v>0</v>
      </c>
    </row>
    <row r="1086" spans="1:6" customFormat="1" x14ac:dyDescent="0.3">
      <c r="A1086" s="18" t="s">
        <v>1750</v>
      </c>
      <c r="B1086" s="30" t="s">
        <v>1423</v>
      </c>
      <c r="C1086" s="39" t="s">
        <v>8</v>
      </c>
      <c r="D1086" s="60">
        <f>BPU!D1085</f>
        <v>0</v>
      </c>
      <c r="E1086" s="223">
        <v>10</v>
      </c>
      <c r="F1086" s="234">
        <f t="shared" si="52"/>
        <v>0</v>
      </c>
    </row>
    <row r="1087" spans="1:6" customFormat="1" x14ac:dyDescent="0.3">
      <c r="A1087" s="18" t="s">
        <v>1751</v>
      </c>
      <c r="B1087" s="30" t="s">
        <v>1422</v>
      </c>
      <c r="C1087" s="39" t="s">
        <v>8</v>
      </c>
      <c r="D1087" s="60">
        <f>BPU!D1086</f>
        <v>0</v>
      </c>
      <c r="E1087" s="223">
        <v>10</v>
      </c>
      <c r="F1087" s="234">
        <f t="shared" si="52"/>
        <v>0</v>
      </c>
    </row>
    <row r="1088" spans="1:6" customFormat="1" x14ac:dyDescent="0.3">
      <c r="A1088" s="18" t="s">
        <v>1752</v>
      </c>
      <c r="B1088" s="30" t="s">
        <v>1421</v>
      </c>
      <c r="C1088" s="39" t="s">
        <v>8</v>
      </c>
      <c r="D1088" s="60">
        <f>BPU!D1087</f>
        <v>0</v>
      </c>
      <c r="E1088" s="223">
        <v>10</v>
      </c>
      <c r="F1088" s="234">
        <f t="shared" si="52"/>
        <v>0</v>
      </c>
    </row>
    <row r="1089" spans="1:6" customFormat="1" x14ac:dyDescent="0.3">
      <c r="A1089" s="18"/>
      <c r="B1089" s="173"/>
      <c r="C1089" s="39"/>
      <c r="D1089" s="60"/>
      <c r="E1089" s="223"/>
      <c r="F1089" s="234"/>
    </row>
    <row r="1090" spans="1:6" customFormat="1" x14ac:dyDescent="0.3">
      <c r="A1090" s="18" t="s">
        <v>1753</v>
      </c>
      <c r="B1090" s="38" t="s">
        <v>1419</v>
      </c>
      <c r="C1090" s="39"/>
      <c r="D1090" s="60"/>
      <c r="E1090" s="223"/>
      <c r="F1090" s="234"/>
    </row>
    <row r="1091" spans="1:6" customFormat="1" x14ac:dyDescent="0.3">
      <c r="A1091" s="18" t="s">
        <v>1754</v>
      </c>
      <c r="B1091" s="30" t="s">
        <v>1418</v>
      </c>
      <c r="C1091" s="39" t="s">
        <v>8</v>
      </c>
      <c r="D1091" s="60">
        <f>BPU!D1090</f>
        <v>0</v>
      </c>
      <c r="E1091" s="223">
        <v>10</v>
      </c>
      <c r="F1091" s="234">
        <f t="shared" si="52"/>
        <v>0</v>
      </c>
    </row>
    <row r="1092" spans="1:6" customFormat="1" x14ac:dyDescent="0.3">
      <c r="A1092" s="18" t="s">
        <v>1755</v>
      </c>
      <c r="B1092" s="30" t="s">
        <v>1417</v>
      </c>
      <c r="C1092" s="39" t="s">
        <v>8</v>
      </c>
      <c r="D1092" s="60">
        <f>BPU!D1091</f>
        <v>0</v>
      </c>
      <c r="E1092" s="223">
        <v>10</v>
      </c>
      <c r="F1092" s="234">
        <f t="shared" si="52"/>
        <v>0</v>
      </c>
    </row>
    <row r="1093" spans="1:6" customFormat="1" x14ac:dyDescent="0.3">
      <c r="A1093" s="18" t="s">
        <v>1756</v>
      </c>
      <c r="B1093" s="30" t="s">
        <v>1416</v>
      </c>
      <c r="C1093" s="39" t="s">
        <v>8</v>
      </c>
      <c r="D1093" s="60">
        <f>BPU!D1092</f>
        <v>0</v>
      </c>
      <c r="E1093" s="223">
        <v>10</v>
      </c>
      <c r="F1093" s="234">
        <f t="shared" si="52"/>
        <v>0</v>
      </c>
    </row>
    <row r="1094" spans="1:6" customFormat="1" x14ac:dyDescent="0.3">
      <c r="A1094" s="18"/>
      <c r="B1094" s="173"/>
      <c r="C1094" s="39"/>
      <c r="D1094" s="60"/>
      <c r="E1094" s="223"/>
      <c r="F1094" s="234"/>
    </row>
    <row r="1095" spans="1:6" customFormat="1" x14ac:dyDescent="0.3">
      <c r="A1095" s="18" t="s">
        <v>1758</v>
      </c>
      <c r="B1095" s="38" t="s">
        <v>1757</v>
      </c>
      <c r="C1095" s="39"/>
      <c r="D1095" s="60"/>
      <c r="E1095" s="223"/>
      <c r="F1095" s="234"/>
    </row>
    <row r="1096" spans="1:6" customFormat="1" x14ac:dyDescent="0.3">
      <c r="A1096" s="18" t="s">
        <v>1759</v>
      </c>
      <c r="B1096" s="59" t="s">
        <v>1414</v>
      </c>
      <c r="C1096" s="39" t="s">
        <v>8</v>
      </c>
      <c r="D1096" s="60">
        <f>BPU!D1095</f>
        <v>0</v>
      </c>
      <c r="E1096" s="223">
        <v>10</v>
      </c>
      <c r="F1096" s="234">
        <f t="shared" si="52"/>
        <v>0</v>
      </c>
    </row>
    <row r="1097" spans="1:6" customFormat="1" x14ac:dyDescent="0.3">
      <c r="A1097" s="18" t="s">
        <v>1760</v>
      </c>
      <c r="B1097" s="59" t="s">
        <v>1413</v>
      </c>
      <c r="C1097" s="39" t="s">
        <v>8</v>
      </c>
      <c r="D1097" s="60">
        <f>BPU!D1096</f>
        <v>0</v>
      </c>
      <c r="E1097" s="223">
        <v>10</v>
      </c>
      <c r="F1097" s="234">
        <f t="shared" si="52"/>
        <v>0</v>
      </c>
    </row>
    <row r="1098" spans="1:6" customFormat="1" x14ac:dyDescent="0.3">
      <c r="A1098" s="18"/>
      <c r="B1098" s="173"/>
      <c r="C1098" s="39"/>
      <c r="D1098" s="60"/>
      <c r="E1098" s="223"/>
      <c r="F1098" s="234"/>
    </row>
    <row r="1099" spans="1:6" customFormat="1" x14ac:dyDescent="0.3">
      <c r="A1099" s="18" t="s">
        <v>1761</v>
      </c>
      <c r="B1099" s="38" t="s">
        <v>1411</v>
      </c>
      <c r="C1099" s="39"/>
      <c r="D1099" s="60"/>
      <c r="E1099" s="223"/>
      <c r="F1099" s="234"/>
    </row>
    <row r="1100" spans="1:6" customFormat="1" x14ac:dyDescent="0.3">
      <c r="A1100" s="18" t="s">
        <v>1762</v>
      </c>
      <c r="B1100" s="173" t="s">
        <v>1410</v>
      </c>
      <c r="C1100" s="39" t="s">
        <v>8</v>
      </c>
      <c r="D1100" s="60">
        <f>BPU!D1099</f>
        <v>0</v>
      </c>
      <c r="E1100" s="223">
        <v>5</v>
      </c>
      <c r="F1100" s="234">
        <f t="shared" si="52"/>
        <v>0</v>
      </c>
    </row>
    <row r="1101" spans="1:6" customFormat="1" x14ac:dyDescent="0.3">
      <c r="A1101" s="18" t="s">
        <v>1763</v>
      </c>
      <c r="B1101" s="173" t="s">
        <v>1409</v>
      </c>
      <c r="C1101" s="39" t="s">
        <v>8</v>
      </c>
      <c r="D1101" s="60">
        <f>BPU!D1100</f>
        <v>0</v>
      </c>
      <c r="E1101" s="223">
        <v>5</v>
      </c>
      <c r="F1101" s="234">
        <f t="shared" si="52"/>
        <v>0</v>
      </c>
    </row>
    <row r="1102" spans="1:6" customFormat="1" x14ac:dyDescent="0.3">
      <c r="A1102" s="18" t="s">
        <v>1764</v>
      </c>
      <c r="B1102" s="173" t="s">
        <v>1408</v>
      </c>
      <c r="C1102" s="39" t="s">
        <v>8</v>
      </c>
      <c r="D1102" s="60">
        <f>BPU!D1101</f>
        <v>0</v>
      </c>
      <c r="E1102" s="223">
        <v>5</v>
      </c>
      <c r="F1102" s="234">
        <f t="shared" si="52"/>
        <v>0</v>
      </c>
    </row>
    <row r="1103" spans="1:6" customFormat="1" x14ac:dyDescent="0.3">
      <c r="A1103" s="18" t="s">
        <v>1765</v>
      </c>
      <c r="B1103" s="174" t="s">
        <v>1407</v>
      </c>
      <c r="C1103" s="39" t="s">
        <v>8</v>
      </c>
      <c r="D1103" s="60">
        <f>BPU!D1102</f>
        <v>0</v>
      </c>
      <c r="E1103" s="223">
        <v>5</v>
      </c>
      <c r="F1103" s="234">
        <f t="shared" si="52"/>
        <v>0</v>
      </c>
    </row>
    <row r="1104" spans="1:6" customFormat="1" x14ac:dyDescent="0.3">
      <c r="A1104" s="18" t="s">
        <v>1766</v>
      </c>
      <c r="B1104" s="59" t="s">
        <v>1406</v>
      </c>
      <c r="C1104" s="39" t="s">
        <v>8</v>
      </c>
      <c r="D1104" s="60">
        <f>BPU!D1103</f>
        <v>0</v>
      </c>
      <c r="E1104" s="223">
        <v>5</v>
      </c>
      <c r="F1104" s="234">
        <f t="shared" si="52"/>
        <v>0</v>
      </c>
    </row>
    <row r="1105" spans="1:6" customFormat="1" x14ac:dyDescent="0.3">
      <c r="A1105" s="18" t="s">
        <v>1767</v>
      </c>
      <c r="B1105" s="59" t="s">
        <v>1405</v>
      </c>
      <c r="C1105" s="39" t="s">
        <v>8</v>
      </c>
      <c r="D1105" s="60">
        <f>BPU!D1104</f>
        <v>0</v>
      </c>
      <c r="E1105" s="223">
        <v>5</v>
      </c>
      <c r="F1105" s="234">
        <f t="shared" si="52"/>
        <v>0</v>
      </c>
    </row>
    <row r="1106" spans="1:6" customFormat="1" x14ac:dyDescent="0.3">
      <c r="A1106" s="18"/>
      <c r="B1106" s="51"/>
      <c r="C1106" s="39"/>
      <c r="D1106" s="60"/>
      <c r="E1106" s="223"/>
      <c r="F1106" s="234"/>
    </row>
    <row r="1107" spans="1:6" customFormat="1" x14ac:dyDescent="0.3">
      <c r="A1107" s="18" t="s">
        <v>1768</v>
      </c>
      <c r="B1107" s="38" t="s">
        <v>1403</v>
      </c>
      <c r="C1107" s="39"/>
      <c r="D1107" s="60"/>
      <c r="E1107" s="223"/>
      <c r="F1107" s="234"/>
    </row>
    <row r="1108" spans="1:6" customFormat="1" x14ac:dyDescent="0.3">
      <c r="A1108" s="18" t="s">
        <v>1769</v>
      </c>
      <c r="B1108" s="30" t="s">
        <v>1402</v>
      </c>
      <c r="C1108" s="39" t="s">
        <v>8</v>
      </c>
      <c r="D1108" s="60">
        <f>BPU!D1107</f>
        <v>0</v>
      </c>
      <c r="E1108" s="223">
        <v>50</v>
      </c>
      <c r="F1108" s="234">
        <f t="shared" si="52"/>
        <v>0</v>
      </c>
    </row>
    <row r="1109" spans="1:6" customFormat="1" x14ac:dyDescent="0.3">
      <c r="A1109" s="18" t="s">
        <v>1770</v>
      </c>
      <c r="B1109" s="30" t="s">
        <v>1401</v>
      </c>
      <c r="C1109" s="39" t="s">
        <v>8</v>
      </c>
      <c r="D1109" s="60">
        <f>BPU!D1108</f>
        <v>0</v>
      </c>
      <c r="E1109" s="223">
        <v>50</v>
      </c>
      <c r="F1109" s="234">
        <f t="shared" si="52"/>
        <v>0</v>
      </c>
    </row>
    <row r="1110" spans="1:6" customFormat="1" x14ac:dyDescent="0.3">
      <c r="A1110" s="18" t="s">
        <v>1771</v>
      </c>
      <c r="B1110" s="30" t="s">
        <v>1400</v>
      </c>
      <c r="C1110" s="39" t="s">
        <v>8</v>
      </c>
      <c r="D1110" s="60">
        <f>BPU!D1109</f>
        <v>0</v>
      </c>
      <c r="E1110" s="223">
        <v>50</v>
      </c>
      <c r="F1110" s="234">
        <f t="shared" si="52"/>
        <v>0</v>
      </c>
    </row>
    <row r="1111" spans="1:6" customFormat="1" x14ac:dyDescent="0.3">
      <c r="A1111" s="18"/>
      <c r="B1111" s="51"/>
      <c r="C1111" s="39"/>
      <c r="D1111" s="60"/>
      <c r="E1111" s="223"/>
      <c r="F1111" s="234"/>
    </row>
    <row r="1112" spans="1:6" customFormat="1" x14ac:dyDescent="0.3">
      <c r="A1112" s="18" t="s">
        <v>1772</v>
      </c>
      <c r="B1112" s="38" t="s">
        <v>1398</v>
      </c>
      <c r="C1112" s="39"/>
      <c r="D1112" s="60"/>
      <c r="E1112" s="223"/>
      <c r="F1112" s="234"/>
    </row>
    <row r="1113" spans="1:6" customFormat="1" x14ac:dyDescent="0.3">
      <c r="A1113" s="18" t="s">
        <v>1773</v>
      </c>
      <c r="B1113" s="30" t="s">
        <v>1397</v>
      </c>
      <c r="C1113" s="39" t="s">
        <v>8</v>
      </c>
      <c r="D1113" s="60">
        <f>BPU!D1112</f>
        <v>0</v>
      </c>
      <c r="E1113" s="223">
        <v>5</v>
      </c>
      <c r="F1113" s="234">
        <f t="shared" si="52"/>
        <v>0</v>
      </c>
    </row>
    <row r="1114" spans="1:6" customFormat="1" x14ac:dyDescent="0.3">
      <c r="A1114" s="18" t="s">
        <v>1774</v>
      </c>
      <c r="B1114" s="30" t="s">
        <v>1396</v>
      </c>
      <c r="C1114" s="39" t="s">
        <v>8</v>
      </c>
      <c r="D1114" s="60">
        <f>BPU!D1113</f>
        <v>0</v>
      </c>
      <c r="E1114" s="223">
        <v>5</v>
      </c>
      <c r="F1114" s="234">
        <f t="shared" si="52"/>
        <v>0</v>
      </c>
    </row>
    <row r="1115" spans="1:6" customFormat="1" x14ac:dyDescent="0.3">
      <c r="A1115" s="18" t="s">
        <v>1775</v>
      </c>
      <c r="B1115" s="30" t="s">
        <v>1395</v>
      </c>
      <c r="C1115" s="39" t="s">
        <v>8</v>
      </c>
      <c r="D1115" s="60">
        <f>BPU!D1114</f>
        <v>0</v>
      </c>
      <c r="E1115" s="223">
        <v>5</v>
      </c>
      <c r="F1115" s="234">
        <f t="shared" si="52"/>
        <v>0</v>
      </c>
    </row>
    <row r="1116" spans="1:6" customFormat="1" x14ac:dyDescent="0.3">
      <c r="A1116" s="18"/>
      <c r="B1116" s="52"/>
      <c r="C1116" s="39"/>
      <c r="D1116" s="60"/>
      <c r="E1116" s="223"/>
      <c r="F1116" s="234"/>
    </row>
    <row r="1117" spans="1:6" customFormat="1" x14ac:dyDescent="0.3">
      <c r="A1117" s="18" t="s">
        <v>1776</v>
      </c>
      <c r="B1117" s="38" t="s">
        <v>1393</v>
      </c>
      <c r="C1117" s="39"/>
      <c r="D1117" s="60"/>
      <c r="E1117" s="223"/>
      <c r="F1117" s="234"/>
    </row>
    <row r="1118" spans="1:6" customFormat="1" x14ac:dyDescent="0.3">
      <c r="A1118" s="18" t="s">
        <v>1777</v>
      </c>
      <c r="B1118" s="30" t="s">
        <v>1392</v>
      </c>
      <c r="C1118" s="39" t="s">
        <v>8</v>
      </c>
      <c r="D1118" s="60">
        <f>BPU!D1117</f>
        <v>0</v>
      </c>
      <c r="E1118" s="223">
        <v>10</v>
      </c>
      <c r="F1118" s="234">
        <f t="shared" si="52"/>
        <v>0</v>
      </c>
    </row>
    <row r="1119" spans="1:6" customFormat="1" x14ac:dyDescent="0.3">
      <c r="A1119" s="18" t="s">
        <v>1778</v>
      </c>
      <c r="B1119" s="30" t="s">
        <v>1391</v>
      </c>
      <c r="C1119" s="39" t="s">
        <v>8</v>
      </c>
      <c r="D1119" s="60">
        <f>BPU!D1118</f>
        <v>0</v>
      </c>
      <c r="E1119" s="223">
        <v>10</v>
      </c>
      <c r="F1119" s="234">
        <f t="shared" si="52"/>
        <v>0</v>
      </c>
    </row>
    <row r="1120" spans="1:6" customFormat="1" x14ac:dyDescent="0.3">
      <c r="A1120" s="18" t="s">
        <v>1779</v>
      </c>
      <c r="B1120" s="30" t="s">
        <v>1390</v>
      </c>
      <c r="C1120" s="39" t="s">
        <v>8</v>
      </c>
      <c r="D1120" s="60">
        <f>BPU!D1119</f>
        <v>0</v>
      </c>
      <c r="E1120" s="223">
        <v>10</v>
      </c>
      <c r="F1120" s="234">
        <f t="shared" si="52"/>
        <v>0</v>
      </c>
    </row>
    <row r="1121" spans="1:6" customFormat="1" x14ac:dyDescent="0.3">
      <c r="A1121" s="18"/>
      <c r="B1121" s="30"/>
      <c r="C1121" s="39"/>
      <c r="D1121" s="60"/>
      <c r="E1121" s="223"/>
      <c r="F1121" s="234"/>
    </row>
    <row r="1122" spans="1:6" customFormat="1" x14ac:dyDescent="0.3">
      <c r="A1122" s="18" t="s">
        <v>1780</v>
      </c>
      <c r="B1122" s="38" t="s">
        <v>1388</v>
      </c>
      <c r="C1122" s="39"/>
      <c r="D1122" s="60"/>
      <c r="E1122" s="223"/>
      <c r="F1122" s="234"/>
    </row>
    <row r="1123" spans="1:6" customFormat="1" x14ac:dyDescent="0.3">
      <c r="A1123" s="18" t="s">
        <v>1781</v>
      </c>
      <c r="B1123" s="30" t="s">
        <v>1387</v>
      </c>
      <c r="C1123" s="39" t="s">
        <v>8</v>
      </c>
      <c r="D1123" s="60">
        <f>BPU!D1122</f>
        <v>0</v>
      </c>
      <c r="E1123" s="223">
        <v>5</v>
      </c>
      <c r="F1123" s="234">
        <f t="shared" si="52"/>
        <v>0</v>
      </c>
    </row>
    <row r="1124" spans="1:6" customFormat="1" x14ac:dyDescent="0.3">
      <c r="A1124" s="18" t="s">
        <v>1782</v>
      </c>
      <c r="B1124" s="30" t="s">
        <v>1386</v>
      </c>
      <c r="C1124" s="39" t="s">
        <v>8</v>
      </c>
      <c r="D1124" s="60">
        <f>BPU!D1123</f>
        <v>0</v>
      </c>
      <c r="E1124" s="223">
        <v>5</v>
      </c>
      <c r="F1124" s="234">
        <f t="shared" si="52"/>
        <v>0</v>
      </c>
    </row>
    <row r="1125" spans="1:6" customFormat="1" x14ac:dyDescent="0.3">
      <c r="A1125" s="18" t="s">
        <v>1783</v>
      </c>
      <c r="B1125" s="30" t="s">
        <v>1385</v>
      </c>
      <c r="C1125" s="39" t="s">
        <v>8</v>
      </c>
      <c r="D1125" s="60">
        <f>BPU!D1124</f>
        <v>0</v>
      </c>
      <c r="E1125" s="223">
        <v>5</v>
      </c>
      <c r="F1125" s="234">
        <f t="shared" si="52"/>
        <v>0</v>
      </c>
    </row>
    <row r="1126" spans="1:6" customFormat="1" x14ac:dyDescent="0.3">
      <c r="A1126" s="18" t="s">
        <v>1784</v>
      </c>
      <c r="B1126" s="30" t="s">
        <v>1384</v>
      </c>
      <c r="C1126" s="39" t="s">
        <v>8</v>
      </c>
      <c r="D1126" s="60">
        <f>BPU!D1125</f>
        <v>0</v>
      </c>
      <c r="E1126" s="223">
        <v>5</v>
      </c>
      <c r="F1126" s="234">
        <f t="shared" si="52"/>
        <v>0</v>
      </c>
    </row>
    <row r="1127" spans="1:6" customFormat="1" x14ac:dyDescent="0.3">
      <c r="A1127" s="18" t="s">
        <v>1785</v>
      </c>
      <c r="B1127" s="30" t="s">
        <v>1383</v>
      </c>
      <c r="C1127" s="39" t="s">
        <v>8</v>
      </c>
      <c r="D1127" s="60">
        <f>BPU!D1126</f>
        <v>0</v>
      </c>
      <c r="E1127" s="223">
        <v>5</v>
      </c>
      <c r="F1127" s="234">
        <f t="shared" si="52"/>
        <v>0</v>
      </c>
    </row>
    <row r="1128" spans="1:6" customFormat="1" x14ac:dyDescent="0.3">
      <c r="A1128" s="18" t="s">
        <v>1786</v>
      </c>
      <c r="B1128" s="30" t="s">
        <v>1382</v>
      </c>
      <c r="C1128" s="39" t="s">
        <v>8</v>
      </c>
      <c r="D1128" s="60">
        <f>BPU!D1127</f>
        <v>0</v>
      </c>
      <c r="E1128" s="223">
        <v>5</v>
      </c>
      <c r="F1128" s="234">
        <f t="shared" si="52"/>
        <v>0</v>
      </c>
    </row>
    <row r="1129" spans="1:6" customFormat="1" x14ac:dyDescent="0.3">
      <c r="A1129" s="18" t="s">
        <v>1787</v>
      </c>
      <c r="B1129" s="30" t="s">
        <v>1381</v>
      </c>
      <c r="C1129" s="39" t="s">
        <v>8</v>
      </c>
      <c r="D1129" s="60">
        <f>BPU!D1128</f>
        <v>0</v>
      </c>
      <c r="E1129" s="223">
        <v>5</v>
      </c>
      <c r="F1129" s="234">
        <f t="shared" si="52"/>
        <v>0</v>
      </c>
    </row>
    <row r="1130" spans="1:6" customFormat="1" x14ac:dyDescent="0.3">
      <c r="A1130" s="18" t="s">
        <v>1788</v>
      </c>
      <c r="B1130" s="30" t="s">
        <v>1380</v>
      </c>
      <c r="C1130" s="39" t="s">
        <v>8</v>
      </c>
      <c r="D1130" s="60">
        <f>BPU!D1129</f>
        <v>0</v>
      </c>
      <c r="E1130" s="223">
        <v>5</v>
      </c>
      <c r="F1130" s="234">
        <f t="shared" si="52"/>
        <v>0</v>
      </c>
    </row>
    <row r="1131" spans="1:6" customFormat="1" x14ac:dyDescent="0.3">
      <c r="A1131" s="18" t="s">
        <v>1789</v>
      </c>
      <c r="B1131" s="30" t="s">
        <v>1379</v>
      </c>
      <c r="C1131" s="39" t="s">
        <v>8</v>
      </c>
      <c r="D1131" s="60">
        <f>BPU!D1130</f>
        <v>0</v>
      </c>
      <c r="E1131" s="223">
        <v>5</v>
      </c>
      <c r="F1131" s="234">
        <f t="shared" ref="F1131:F1177" si="53">E1131*D1131</f>
        <v>0</v>
      </c>
    </row>
    <row r="1132" spans="1:6" customFormat="1" x14ac:dyDescent="0.3">
      <c r="A1132" s="18" t="s">
        <v>1790</v>
      </c>
      <c r="B1132" s="30" t="s">
        <v>1378</v>
      </c>
      <c r="C1132" s="39" t="s">
        <v>8</v>
      </c>
      <c r="D1132" s="60">
        <f>BPU!D1131</f>
        <v>0</v>
      </c>
      <c r="E1132" s="223">
        <v>5</v>
      </c>
      <c r="F1132" s="234">
        <f t="shared" si="53"/>
        <v>0</v>
      </c>
    </row>
    <row r="1133" spans="1:6" customFormat="1" x14ac:dyDescent="0.3">
      <c r="A1133" s="18" t="s">
        <v>1791</v>
      </c>
      <c r="B1133" s="30" t="s">
        <v>1377</v>
      </c>
      <c r="C1133" s="39" t="s">
        <v>8</v>
      </c>
      <c r="D1133" s="60">
        <f>BPU!D1132</f>
        <v>0</v>
      </c>
      <c r="E1133" s="223">
        <v>5</v>
      </c>
      <c r="F1133" s="234">
        <f t="shared" si="53"/>
        <v>0</v>
      </c>
    </row>
    <row r="1134" spans="1:6" customFormat="1" x14ac:dyDescent="0.3">
      <c r="A1134" s="18" t="s">
        <v>1792</v>
      </c>
      <c r="B1134" s="30" t="s">
        <v>1376</v>
      </c>
      <c r="C1134" s="39" t="s">
        <v>8</v>
      </c>
      <c r="D1134" s="60">
        <f>BPU!D1133</f>
        <v>0</v>
      </c>
      <c r="E1134" s="223">
        <v>5</v>
      </c>
      <c r="F1134" s="234">
        <f t="shared" si="53"/>
        <v>0</v>
      </c>
    </row>
    <row r="1135" spans="1:6" customFormat="1" x14ac:dyDescent="0.3">
      <c r="A1135" s="18"/>
      <c r="B1135" s="34"/>
      <c r="C1135" s="39"/>
      <c r="D1135" s="60"/>
      <c r="E1135" s="223"/>
      <c r="F1135" s="234"/>
    </row>
    <row r="1136" spans="1:6" customFormat="1" x14ac:dyDescent="0.3">
      <c r="A1136" s="18" t="s">
        <v>1793</v>
      </c>
      <c r="B1136" s="38" t="s">
        <v>1374</v>
      </c>
      <c r="C1136" s="39"/>
      <c r="D1136" s="60"/>
      <c r="E1136" s="223"/>
      <c r="F1136" s="234"/>
    </row>
    <row r="1137" spans="1:6" customFormat="1" x14ac:dyDescent="0.3">
      <c r="A1137" s="18" t="s">
        <v>1794</v>
      </c>
      <c r="B1137" s="30" t="s">
        <v>1373</v>
      </c>
      <c r="C1137" s="39" t="s">
        <v>10</v>
      </c>
      <c r="D1137" s="60">
        <f>BPU!D1136</f>
        <v>0</v>
      </c>
      <c r="E1137" s="223">
        <v>100</v>
      </c>
      <c r="F1137" s="234">
        <f t="shared" si="53"/>
        <v>0</v>
      </c>
    </row>
    <row r="1138" spans="1:6" customFormat="1" x14ac:dyDescent="0.3">
      <c r="A1138" s="18" t="s">
        <v>1795</v>
      </c>
      <c r="B1138" s="30" t="s">
        <v>1372</v>
      </c>
      <c r="C1138" s="39" t="s">
        <v>10</v>
      </c>
      <c r="D1138" s="60">
        <f>BPU!D1137</f>
        <v>0</v>
      </c>
      <c r="E1138" s="223">
        <v>100</v>
      </c>
      <c r="F1138" s="234">
        <f t="shared" si="53"/>
        <v>0</v>
      </c>
    </row>
    <row r="1139" spans="1:6" customFormat="1" x14ac:dyDescent="0.3">
      <c r="A1139" s="18" t="s">
        <v>1796</v>
      </c>
      <c r="B1139" s="30" t="s">
        <v>1371</v>
      </c>
      <c r="C1139" s="39" t="s">
        <v>10</v>
      </c>
      <c r="D1139" s="60">
        <f>BPU!D1138</f>
        <v>0</v>
      </c>
      <c r="E1139" s="223">
        <v>100</v>
      </c>
      <c r="F1139" s="234">
        <f t="shared" si="53"/>
        <v>0</v>
      </c>
    </row>
    <row r="1140" spans="1:6" customFormat="1" x14ac:dyDescent="0.3">
      <c r="A1140" s="18" t="s">
        <v>1797</v>
      </c>
      <c r="B1140" s="30" t="s">
        <v>1370</v>
      </c>
      <c r="C1140" s="39" t="s">
        <v>10</v>
      </c>
      <c r="D1140" s="60">
        <f>BPU!D1139</f>
        <v>0</v>
      </c>
      <c r="E1140" s="223">
        <v>100</v>
      </c>
      <c r="F1140" s="234">
        <f t="shared" si="53"/>
        <v>0</v>
      </c>
    </row>
    <row r="1141" spans="1:6" customFormat="1" ht="27.6" x14ac:dyDescent="0.3">
      <c r="A1141" s="18" t="s">
        <v>1798</v>
      </c>
      <c r="B1141" s="95" t="s">
        <v>1369</v>
      </c>
      <c r="C1141" s="39" t="s">
        <v>10</v>
      </c>
      <c r="D1141" s="60">
        <f>BPU!D1140</f>
        <v>0</v>
      </c>
      <c r="E1141" s="223">
        <v>100</v>
      </c>
      <c r="F1141" s="234">
        <f t="shared" si="53"/>
        <v>0</v>
      </c>
    </row>
    <row r="1142" spans="1:6" customFormat="1" x14ac:dyDescent="0.3">
      <c r="A1142" s="18"/>
      <c r="B1142" s="95"/>
      <c r="C1142" s="39"/>
      <c r="D1142" s="60"/>
      <c r="E1142" s="223"/>
      <c r="F1142" s="234"/>
    </row>
    <row r="1143" spans="1:6" customFormat="1" x14ac:dyDescent="0.3">
      <c r="A1143" s="18" t="s">
        <v>1799</v>
      </c>
      <c r="B1143" s="38" t="s">
        <v>1367</v>
      </c>
      <c r="C1143" s="39"/>
      <c r="D1143" s="60"/>
      <c r="E1143" s="223"/>
      <c r="F1143" s="234"/>
    </row>
    <row r="1144" spans="1:6" customFormat="1" x14ac:dyDescent="0.3">
      <c r="A1144" s="18" t="s">
        <v>1800</v>
      </c>
      <c r="B1144" s="48" t="s">
        <v>1366</v>
      </c>
      <c r="C1144" s="39" t="s">
        <v>10</v>
      </c>
      <c r="D1144" s="60">
        <f>BPU!D1143</f>
        <v>0</v>
      </c>
      <c r="E1144" s="223">
        <v>100</v>
      </c>
      <c r="F1144" s="234">
        <f t="shared" si="53"/>
        <v>0</v>
      </c>
    </row>
    <row r="1145" spans="1:6" customFormat="1" x14ac:dyDescent="0.3">
      <c r="A1145" s="18" t="s">
        <v>1801</v>
      </c>
      <c r="B1145" s="48" t="s">
        <v>1365</v>
      </c>
      <c r="C1145" s="39" t="s">
        <v>10</v>
      </c>
      <c r="D1145" s="60">
        <f>BPU!D1144</f>
        <v>0</v>
      </c>
      <c r="E1145" s="223">
        <v>100</v>
      </c>
      <c r="F1145" s="234">
        <f t="shared" si="53"/>
        <v>0</v>
      </c>
    </row>
    <row r="1146" spans="1:6" customFormat="1" x14ac:dyDescent="0.3">
      <c r="A1146" s="18"/>
      <c r="B1146" s="48"/>
      <c r="C1146" s="39"/>
      <c r="D1146" s="60"/>
      <c r="E1146" s="223"/>
      <c r="F1146" s="234"/>
    </row>
    <row r="1147" spans="1:6" customFormat="1" x14ac:dyDescent="0.3">
      <c r="A1147" s="18" t="s">
        <v>1802</v>
      </c>
      <c r="B1147" s="38" t="s">
        <v>1363</v>
      </c>
      <c r="C1147" s="39"/>
      <c r="D1147" s="60"/>
      <c r="E1147" s="223"/>
      <c r="F1147" s="234"/>
    </row>
    <row r="1148" spans="1:6" customFormat="1" x14ac:dyDescent="0.3">
      <c r="A1148" s="18" t="s">
        <v>1803</v>
      </c>
      <c r="B1148" s="30" t="s">
        <v>1362</v>
      </c>
      <c r="C1148" s="39" t="s">
        <v>8</v>
      </c>
      <c r="D1148" s="60">
        <f>BPU!D1147</f>
        <v>0</v>
      </c>
      <c r="E1148" s="223">
        <v>30</v>
      </c>
      <c r="F1148" s="234">
        <f t="shared" si="53"/>
        <v>0</v>
      </c>
    </row>
    <row r="1149" spans="1:6" customFormat="1" x14ac:dyDescent="0.3">
      <c r="A1149" s="18" t="s">
        <v>1804</v>
      </c>
      <c r="B1149" s="30" t="s">
        <v>1361</v>
      </c>
      <c r="C1149" s="39" t="s">
        <v>8</v>
      </c>
      <c r="D1149" s="60">
        <f>BPU!D1148</f>
        <v>0</v>
      </c>
      <c r="E1149" s="223">
        <v>30</v>
      </c>
      <c r="F1149" s="234">
        <f t="shared" si="53"/>
        <v>0</v>
      </c>
    </row>
    <row r="1150" spans="1:6" customFormat="1" x14ac:dyDescent="0.3">
      <c r="A1150" s="18" t="s">
        <v>1805</v>
      </c>
      <c r="B1150" s="30" t="s">
        <v>1360</v>
      </c>
      <c r="C1150" s="39" t="s">
        <v>8</v>
      </c>
      <c r="D1150" s="60">
        <f>BPU!D1149</f>
        <v>0</v>
      </c>
      <c r="E1150" s="223">
        <v>30</v>
      </c>
      <c r="F1150" s="234">
        <f t="shared" si="53"/>
        <v>0</v>
      </c>
    </row>
    <row r="1151" spans="1:6" customFormat="1" x14ac:dyDescent="0.3">
      <c r="A1151" s="18" t="s">
        <v>1806</v>
      </c>
      <c r="B1151" s="30" t="s">
        <v>1359</v>
      </c>
      <c r="C1151" s="39" t="s">
        <v>8</v>
      </c>
      <c r="D1151" s="60">
        <f>BPU!D1150</f>
        <v>0</v>
      </c>
      <c r="E1151" s="223">
        <v>30</v>
      </c>
      <c r="F1151" s="234">
        <f t="shared" si="53"/>
        <v>0</v>
      </c>
    </row>
    <row r="1152" spans="1:6" customFormat="1" x14ac:dyDescent="0.3">
      <c r="A1152" s="18" t="s">
        <v>1807</v>
      </c>
      <c r="B1152" s="30" t="s">
        <v>1358</v>
      </c>
      <c r="C1152" s="39" t="s">
        <v>8</v>
      </c>
      <c r="D1152" s="60">
        <f>BPU!D1151</f>
        <v>0</v>
      </c>
      <c r="E1152" s="223">
        <v>30</v>
      </c>
      <c r="F1152" s="234">
        <f t="shared" si="53"/>
        <v>0</v>
      </c>
    </row>
    <row r="1153" spans="1:6" customFormat="1" x14ac:dyDescent="0.3">
      <c r="A1153" s="18" t="s">
        <v>1808</v>
      </c>
      <c r="B1153" s="30" t="s">
        <v>1357</v>
      </c>
      <c r="C1153" s="39" t="s">
        <v>8</v>
      </c>
      <c r="D1153" s="60">
        <f>BPU!D1152</f>
        <v>0</v>
      </c>
      <c r="E1153" s="223">
        <v>30</v>
      </c>
      <c r="F1153" s="234">
        <f t="shared" si="53"/>
        <v>0</v>
      </c>
    </row>
    <row r="1154" spans="1:6" customFormat="1" x14ac:dyDescent="0.3">
      <c r="A1154" s="18" t="s">
        <v>1809</v>
      </c>
      <c r="B1154" s="30" t="s">
        <v>1356</v>
      </c>
      <c r="C1154" s="39" t="s">
        <v>8</v>
      </c>
      <c r="D1154" s="60">
        <f>BPU!D1153</f>
        <v>0</v>
      </c>
      <c r="E1154" s="223">
        <v>30</v>
      </c>
      <c r="F1154" s="234">
        <f t="shared" si="53"/>
        <v>0</v>
      </c>
    </row>
    <row r="1155" spans="1:6" customFormat="1" x14ac:dyDescent="0.3">
      <c r="A1155" s="18" t="s">
        <v>1810</v>
      </c>
      <c r="B1155" s="30" t="s">
        <v>1355</v>
      </c>
      <c r="C1155" s="39" t="s">
        <v>8</v>
      </c>
      <c r="D1155" s="60">
        <f>BPU!D1154</f>
        <v>0</v>
      </c>
      <c r="E1155" s="223">
        <v>30</v>
      </c>
      <c r="F1155" s="234">
        <f t="shared" si="53"/>
        <v>0</v>
      </c>
    </row>
    <row r="1156" spans="1:6" customFormat="1" x14ac:dyDescent="0.3">
      <c r="A1156" s="18"/>
      <c r="B1156" s="34"/>
      <c r="C1156" s="39"/>
      <c r="D1156" s="60"/>
      <c r="E1156" s="223"/>
      <c r="F1156" s="234"/>
    </row>
    <row r="1157" spans="1:6" customFormat="1" x14ac:dyDescent="0.3">
      <c r="A1157" s="18" t="s">
        <v>1811</v>
      </c>
      <c r="B1157" s="38" t="s">
        <v>1353</v>
      </c>
      <c r="C1157" s="39"/>
      <c r="D1157" s="60"/>
      <c r="E1157" s="223"/>
      <c r="F1157" s="234"/>
    </row>
    <row r="1158" spans="1:6" customFormat="1" x14ac:dyDescent="0.3">
      <c r="A1158" s="18" t="s">
        <v>1812</v>
      </c>
      <c r="B1158" s="30" t="s">
        <v>1352</v>
      </c>
      <c r="C1158" s="39" t="s">
        <v>8</v>
      </c>
      <c r="D1158" s="60">
        <f>BPU!D1157</f>
        <v>0</v>
      </c>
      <c r="E1158" s="223">
        <v>10</v>
      </c>
      <c r="F1158" s="234">
        <f t="shared" si="53"/>
        <v>0</v>
      </c>
    </row>
    <row r="1159" spans="1:6" customFormat="1" x14ac:dyDescent="0.3">
      <c r="A1159" s="18" t="s">
        <v>1813</v>
      </c>
      <c r="B1159" s="30" t="s">
        <v>1351</v>
      </c>
      <c r="C1159" s="39" t="s">
        <v>8</v>
      </c>
      <c r="D1159" s="60">
        <f>BPU!D1158</f>
        <v>0</v>
      </c>
      <c r="E1159" s="223">
        <v>10</v>
      </c>
      <c r="F1159" s="234">
        <f t="shared" si="53"/>
        <v>0</v>
      </c>
    </row>
    <row r="1160" spans="1:6" customFormat="1" ht="27.6" x14ac:dyDescent="0.3">
      <c r="A1160" s="18" t="s">
        <v>1814</v>
      </c>
      <c r="B1160" s="30" t="s">
        <v>1350</v>
      </c>
      <c r="C1160" s="39" t="s">
        <v>8</v>
      </c>
      <c r="D1160" s="60">
        <f>BPU!D1159</f>
        <v>0</v>
      </c>
      <c r="E1160" s="223">
        <v>10</v>
      </c>
      <c r="F1160" s="234">
        <f t="shared" si="53"/>
        <v>0</v>
      </c>
    </row>
    <row r="1161" spans="1:6" customFormat="1" x14ac:dyDescent="0.3">
      <c r="A1161" s="18" t="s">
        <v>1815</v>
      </c>
      <c r="B1161" s="30" t="s">
        <v>1349</v>
      </c>
      <c r="C1161" s="39" t="s">
        <v>8</v>
      </c>
      <c r="D1161" s="60">
        <f>BPU!D1160</f>
        <v>0</v>
      </c>
      <c r="E1161" s="223">
        <v>10</v>
      </c>
      <c r="F1161" s="234">
        <f t="shared" si="53"/>
        <v>0</v>
      </c>
    </row>
    <row r="1162" spans="1:6" customFormat="1" x14ac:dyDescent="0.3">
      <c r="A1162" s="18" t="s">
        <v>1816</v>
      </c>
      <c r="B1162" s="59" t="s">
        <v>1348</v>
      </c>
      <c r="C1162" s="39" t="s">
        <v>8</v>
      </c>
      <c r="D1162" s="60">
        <f>BPU!D1161</f>
        <v>0</v>
      </c>
      <c r="E1162" s="223">
        <v>10</v>
      </c>
      <c r="F1162" s="234">
        <f t="shared" si="53"/>
        <v>0</v>
      </c>
    </row>
    <row r="1163" spans="1:6" customFormat="1" x14ac:dyDescent="0.3">
      <c r="A1163" s="18" t="s">
        <v>1817</v>
      </c>
      <c r="B1163" s="59" t="s">
        <v>1347</v>
      </c>
      <c r="C1163" s="39" t="s">
        <v>8</v>
      </c>
      <c r="D1163" s="60">
        <f>BPU!D1162</f>
        <v>0</v>
      </c>
      <c r="E1163" s="223">
        <v>10</v>
      </c>
      <c r="F1163" s="234">
        <f t="shared" si="53"/>
        <v>0</v>
      </c>
    </row>
    <row r="1164" spans="1:6" customFormat="1" x14ac:dyDescent="0.3">
      <c r="A1164" s="18" t="s">
        <v>1818</v>
      </c>
      <c r="B1164" s="59" t="s">
        <v>1346</v>
      </c>
      <c r="C1164" s="39" t="s">
        <v>8</v>
      </c>
      <c r="D1164" s="60">
        <f>BPU!D1163</f>
        <v>0</v>
      </c>
      <c r="E1164" s="223">
        <v>10</v>
      </c>
      <c r="F1164" s="234">
        <f t="shared" si="53"/>
        <v>0</v>
      </c>
    </row>
    <row r="1165" spans="1:6" customFormat="1" x14ac:dyDescent="0.3">
      <c r="A1165" s="18"/>
      <c r="B1165" s="59"/>
      <c r="C1165" s="39"/>
      <c r="D1165" s="60"/>
      <c r="E1165" s="223"/>
      <c r="F1165" s="234"/>
    </row>
    <row r="1166" spans="1:6" customFormat="1" x14ac:dyDescent="0.3">
      <c r="A1166" s="18" t="s">
        <v>1819</v>
      </c>
      <c r="B1166" s="175" t="s">
        <v>1344</v>
      </c>
      <c r="C1166" s="39"/>
      <c r="D1166" s="60"/>
      <c r="E1166" s="223"/>
      <c r="F1166" s="234"/>
    </row>
    <row r="1167" spans="1:6" customFormat="1" x14ac:dyDescent="0.3">
      <c r="A1167" s="18" t="s">
        <v>1821</v>
      </c>
      <c r="B1167" s="59" t="s">
        <v>1343</v>
      </c>
      <c r="C1167" s="39" t="s">
        <v>8</v>
      </c>
      <c r="D1167" s="60">
        <f>BPU!D1166</f>
        <v>0</v>
      </c>
      <c r="E1167" s="223">
        <v>10</v>
      </c>
      <c r="F1167" s="234">
        <f t="shared" si="53"/>
        <v>0</v>
      </c>
    </row>
    <row r="1168" spans="1:6" customFormat="1" x14ac:dyDescent="0.3">
      <c r="A1168" s="18" t="s">
        <v>1822</v>
      </c>
      <c r="B1168" s="59" t="s">
        <v>1342</v>
      </c>
      <c r="C1168" s="39" t="s">
        <v>8</v>
      </c>
      <c r="D1168" s="60">
        <f>BPU!D1167</f>
        <v>0</v>
      </c>
      <c r="E1168" s="223">
        <v>10</v>
      </c>
      <c r="F1168" s="234">
        <f t="shared" si="53"/>
        <v>0</v>
      </c>
    </row>
    <row r="1169" spans="1:6" customFormat="1" ht="27.6" x14ac:dyDescent="0.3">
      <c r="A1169" s="18" t="s">
        <v>1823</v>
      </c>
      <c r="B1169" s="173" t="s">
        <v>1820</v>
      </c>
      <c r="C1169" s="39" t="s">
        <v>8</v>
      </c>
      <c r="D1169" s="60">
        <f>BPU!D1168</f>
        <v>0</v>
      </c>
      <c r="E1169" s="223">
        <v>10</v>
      </c>
      <c r="F1169" s="234">
        <f t="shared" si="53"/>
        <v>0</v>
      </c>
    </row>
    <row r="1170" spans="1:6" customFormat="1" ht="27.6" x14ac:dyDescent="0.3">
      <c r="A1170" s="18" t="s">
        <v>1824</v>
      </c>
      <c r="B1170" s="173" t="s">
        <v>1341</v>
      </c>
      <c r="C1170" s="39" t="s">
        <v>8</v>
      </c>
      <c r="D1170" s="60">
        <f>BPU!D1169</f>
        <v>0</v>
      </c>
      <c r="E1170" s="223">
        <v>10</v>
      </c>
      <c r="F1170" s="234">
        <f t="shared" si="53"/>
        <v>0</v>
      </c>
    </row>
    <row r="1171" spans="1:6" customFormat="1" ht="27.6" x14ac:dyDescent="0.3">
      <c r="A1171" s="18" t="s">
        <v>1825</v>
      </c>
      <c r="B1171" s="173" t="s">
        <v>1340</v>
      </c>
      <c r="C1171" s="39" t="s">
        <v>8</v>
      </c>
      <c r="D1171" s="60">
        <f>BPU!D1170</f>
        <v>0</v>
      </c>
      <c r="E1171" s="223">
        <v>10</v>
      </c>
      <c r="F1171" s="234">
        <f t="shared" si="53"/>
        <v>0</v>
      </c>
    </row>
    <row r="1172" spans="1:6" customFormat="1" ht="27.6" x14ac:dyDescent="0.3">
      <c r="A1172" s="18" t="s">
        <v>1826</v>
      </c>
      <c r="B1172" s="173" t="s">
        <v>1339</v>
      </c>
      <c r="C1172" s="39" t="s">
        <v>8</v>
      </c>
      <c r="D1172" s="60">
        <f>BPU!D1171</f>
        <v>0</v>
      </c>
      <c r="E1172" s="223">
        <v>10</v>
      </c>
      <c r="F1172" s="234">
        <f t="shared" si="53"/>
        <v>0</v>
      </c>
    </row>
    <row r="1173" spans="1:6" customFormat="1" x14ac:dyDescent="0.3">
      <c r="A1173" s="18" t="s">
        <v>1827</v>
      </c>
      <c r="B1173" s="59" t="s">
        <v>1338</v>
      </c>
      <c r="C1173" s="39" t="s">
        <v>8</v>
      </c>
      <c r="D1173" s="60">
        <f>BPU!D1172</f>
        <v>0</v>
      </c>
      <c r="E1173" s="223">
        <v>10</v>
      </c>
      <c r="F1173" s="234">
        <f t="shared" si="53"/>
        <v>0</v>
      </c>
    </row>
    <row r="1174" spans="1:6" customFormat="1" ht="27.6" x14ac:dyDescent="0.3">
      <c r="A1174" s="18" t="s">
        <v>1828</v>
      </c>
      <c r="B1174" s="59" t="s">
        <v>1337</v>
      </c>
      <c r="C1174" s="39" t="s">
        <v>8</v>
      </c>
      <c r="D1174" s="60">
        <f>BPU!D1173</f>
        <v>0</v>
      </c>
      <c r="E1174" s="223">
        <v>10</v>
      </c>
      <c r="F1174" s="234">
        <f t="shared" si="53"/>
        <v>0</v>
      </c>
    </row>
    <row r="1175" spans="1:6" customFormat="1" x14ac:dyDescent="0.3">
      <c r="A1175" s="18" t="s">
        <v>1829</v>
      </c>
      <c r="B1175" s="59" t="s">
        <v>1336</v>
      </c>
      <c r="C1175" s="39" t="s">
        <v>8</v>
      </c>
      <c r="D1175" s="60">
        <f>BPU!D1174</f>
        <v>0</v>
      </c>
      <c r="E1175" s="223">
        <v>10</v>
      </c>
      <c r="F1175" s="234">
        <f t="shared" si="53"/>
        <v>0</v>
      </c>
    </row>
    <row r="1176" spans="1:6" customFormat="1" x14ac:dyDescent="0.3">
      <c r="A1176" s="18" t="s">
        <v>1830</v>
      </c>
      <c r="B1176" s="30" t="s">
        <v>1335</v>
      </c>
      <c r="C1176" s="39" t="s">
        <v>8</v>
      </c>
      <c r="D1176" s="60">
        <f>BPU!D1175</f>
        <v>0</v>
      </c>
      <c r="E1176" s="223">
        <v>10</v>
      </c>
      <c r="F1176" s="234">
        <f t="shared" si="53"/>
        <v>0</v>
      </c>
    </row>
    <row r="1177" spans="1:6" customFormat="1" x14ac:dyDescent="0.3">
      <c r="A1177" s="18" t="s">
        <v>1831</v>
      </c>
      <c r="B1177" s="59" t="s">
        <v>1334</v>
      </c>
      <c r="C1177" s="21" t="s">
        <v>8</v>
      </c>
      <c r="D1177" s="60">
        <f>BPU!D1176</f>
        <v>0</v>
      </c>
      <c r="E1177" s="223">
        <v>10</v>
      </c>
      <c r="F1177" s="234">
        <f t="shared" si="53"/>
        <v>0</v>
      </c>
    </row>
    <row r="1178" spans="1:6" customFormat="1" x14ac:dyDescent="0.3">
      <c r="A1178" s="37"/>
      <c r="B1178" s="34"/>
      <c r="C1178" s="35"/>
      <c r="D1178" s="60"/>
      <c r="E1178" s="220"/>
      <c r="F1178" s="167"/>
    </row>
    <row r="1179" spans="1:6" customFormat="1" x14ac:dyDescent="0.3">
      <c r="A1179" s="156" t="s">
        <v>1832</v>
      </c>
      <c r="B1179" s="145" t="s">
        <v>1332</v>
      </c>
      <c r="C1179" s="150"/>
      <c r="D1179" s="150"/>
      <c r="E1179" s="201"/>
      <c r="F1179" s="151"/>
    </row>
    <row r="1180" spans="1:6" customFormat="1" x14ac:dyDescent="0.3">
      <c r="A1180" s="18"/>
      <c r="B1180" s="52"/>
      <c r="C1180" s="39"/>
      <c r="D1180" s="60"/>
      <c r="E1180" s="223"/>
      <c r="F1180" s="172"/>
    </row>
    <row r="1181" spans="1:6" customFormat="1" x14ac:dyDescent="0.3">
      <c r="A1181" s="18" t="s">
        <v>1541</v>
      </c>
      <c r="B1181" s="38" t="s">
        <v>1330</v>
      </c>
      <c r="C1181" s="39"/>
      <c r="D1181" s="60"/>
      <c r="E1181" s="223"/>
      <c r="F1181" s="172"/>
    </row>
    <row r="1182" spans="1:6" customFormat="1" ht="27.6" x14ac:dyDescent="0.3">
      <c r="A1182" s="18" t="s">
        <v>1540</v>
      </c>
      <c r="B1182" s="59" t="s">
        <v>1833</v>
      </c>
      <c r="C1182" s="21" t="s">
        <v>8</v>
      </c>
      <c r="D1182" s="60">
        <f>BPU!D1181</f>
        <v>0</v>
      </c>
      <c r="E1182" s="221">
        <v>5</v>
      </c>
      <c r="F1182" s="165">
        <f>E1182*D1182</f>
        <v>0</v>
      </c>
    </row>
    <row r="1183" spans="1:6" customFormat="1" ht="27.6" x14ac:dyDescent="0.3">
      <c r="A1183" s="18" t="s">
        <v>1834</v>
      </c>
      <c r="B1183" s="59" t="s">
        <v>1329</v>
      </c>
      <c r="C1183" s="21" t="s">
        <v>8</v>
      </c>
      <c r="D1183" s="60">
        <f>BPU!D1182</f>
        <v>0</v>
      </c>
      <c r="E1183" s="221">
        <v>5</v>
      </c>
      <c r="F1183" s="165">
        <f t="shared" ref="F1183:F1244" si="54">E1183*D1183</f>
        <v>0</v>
      </c>
    </row>
    <row r="1184" spans="1:6" customFormat="1" ht="27.6" x14ac:dyDescent="0.3">
      <c r="A1184" s="18" t="s">
        <v>1835</v>
      </c>
      <c r="B1184" s="59" t="s">
        <v>1328</v>
      </c>
      <c r="C1184" s="21" t="s">
        <v>8</v>
      </c>
      <c r="D1184" s="60">
        <f>BPU!D1183</f>
        <v>0</v>
      </c>
      <c r="E1184" s="221">
        <v>5</v>
      </c>
      <c r="F1184" s="165">
        <f t="shared" si="54"/>
        <v>0</v>
      </c>
    </row>
    <row r="1185" spans="1:6" customFormat="1" ht="27.6" x14ac:dyDescent="0.3">
      <c r="A1185" s="18" t="s">
        <v>1836</v>
      </c>
      <c r="B1185" s="59" t="s">
        <v>1327</v>
      </c>
      <c r="C1185" s="21" t="s">
        <v>8</v>
      </c>
      <c r="D1185" s="60">
        <f>BPU!D1184</f>
        <v>0</v>
      </c>
      <c r="E1185" s="221">
        <v>5</v>
      </c>
      <c r="F1185" s="165">
        <f t="shared" si="54"/>
        <v>0</v>
      </c>
    </row>
    <row r="1186" spans="1:6" customFormat="1" x14ac:dyDescent="0.3">
      <c r="A1186" s="18" t="s">
        <v>1837</v>
      </c>
      <c r="B1186" s="30" t="s">
        <v>1325</v>
      </c>
      <c r="C1186" s="21" t="s">
        <v>8</v>
      </c>
      <c r="D1186" s="60">
        <f>BPU!D1185</f>
        <v>0</v>
      </c>
      <c r="E1186" s="221">
        <v>5</v>
      </c>
      <c r="F1186" s="165">
        <f t="shared" si="54"/>
        <v>0</v>
      </c>
    </row>
    <row r="1187" spans="1:6" customFormat="1" x14ac:dyDescent="0.3">
      <c r="A1187" s="18" t="s">
        <v>1838</v>
      </c>
      <c r="B1187" s="30" t="s">
        <v>1324</v>
      </c>
      <c r="C1187" s="21" t="s">
        <v>8</v>
      </c>
      <c r="D1187" s="60">
        <f>BPU!D1186</f>
        <v>0</v>
      </c>
      <c r="E1187" s="221">
        <v>5</v>
      </c>
      <c r="F1187" s="165">
        <f t="shared" si="54"/>
        <v>0</v>
      </c>
    </row>
    <row r="1188" spans="1:6" customFormat="1" x14ac:dyDescent="0.3">
      <c r="A1188" s="18" t="s">
        <v>1839</v>
      </c>
      <c r="B1188" s="30" t="s">
        <v>1323</v>
      </c>
      <c r="C1188" s="21" t="s">
        <v>8</v>
      </c>
      <c r="D1188" s="60">
        <f>BPU!D1187</f>
        <v>0</v>
      </c>
      <c r="E1188" s="221">
        <v>5</v>
      </c>
      <c r="F1188" s="165">
        <f t="shared" si="54"/>
        <v>0</v>
      </c>
    </row>
    <row r="1189" spans="1:6" customFormat="1" x14ac:dyDescent="0.3">
      <c r="A1189" s="18" t="s">
        <v>1840</v>
      </c>
      <c r="B1189" s="30" t="s">
        <v>1322</v>
      </c>
      <c r="C1189" s="21" t="s">
        <v>8</v>
      </c>
      <c r="D1189" s="60">
        <f>BPU!D1188</f>
        <v>0</v>
      </c>
      <c r="E1189" s="221">
        <v>5</v>
      </c>
      <c r="F1189" s="165">
        <f t="shared" si="54"/>
        <v>0</v>
      </c>
    </row>
    <row r="1190" spans="1:6" customFormat="1" x14ac:dyDescent="0.3">
      <c r="A1190" s="18" t="s">
        <v>1841</v>
      </c>
      <c r="B1190" s="30" t="s">
        <v>1321</v>
      </c>
      <c r="C1190" s="21" t="s">
        <v>8</v>
      </c>
      <c r="D1190" s="60">
        <f>BPU!D1189</f>
        <v>0</v>
      </c>
      <c r="E1190" s="221">
        <v>5</v>
      </c>
      <c r="F1190" s="165">
        <f t="shared" si="54"/>
        <v>0</v>
      </c>
    </row>
    <row r="1191" spans="1:6" customFormat="1" x14ac:dyDescent="0.3">
      <c r="A1191" s="18"/>
      <c r="B1191" s="59"/>
      <c r="C1191" s="21"/>
      <c r="D1191" s="60"/>
      <c r="E1191" s="221"/>
      <c r="F1191" s="165"/>
    </row>
    <row r="1192" spans="1:6" customFormat="1" x14ac:dyDescent="0.3">
      <c r="A1192" s="18" t="s">
        <v>1842</v>
      </c>
      <c r="B1192" s="38" t="s">
        <v>1319</v>
      </c>
      <c r="C1192" s="21"/>
      <c r="D1192" s="60"/>
      <c r="E1192" s="221"/>
      <c r="F1192" s="165"/>
    </row>
    <row r="1193" spans="1:6" customFormat="1" x14ac:dyDescent="0.3">
      <c r="A1193" s="18" t="s">
        <v>1843</v>
      </c>
      <c r="B1193" s="59" t="s">
        <v>1318</v>
      </c>
      <c r="C1193" s="21" t="s">
        <v>8</v>
      </c>
      <c r="D1193" s="60">
        <f>BPU!D1192</f>
        <v>0</v>
      </c>
      <c r="E1193" s="221">
        <v>5</v>
      </c>
      <c r="F1193" s="165">
        <f t="shared" si="54"/>
        <v>0</v>
      </c>
    </row>
    <row r="1194" spans="1:6" customFormat="1" x14ac:dyDescent="0.3">
      <c r="A1194" s="18" t="s">
        <v>1844</v>
      </c>
      <c r="B1194" s="59" t="s">
        <v>1317</v>
      </c>
      <c r="C1194" s="21" t="s">
        <v>8</v>
      </c>
      <c r="D1194" s="60">
        <f>BPU!D1193</f>
        <v>0</v>
      </c>
      <c r="E1194" s="221">
        <v>5</v>
      </c>
      <c r="F1194" s="165">
        <f t="shared" si="54"/>
        <v>0</v>
      </c>
    </row>
    <row r="1195" spans="1:6" customFormat="1" ht="27.6" x14ac:dyDescent="0.3">
      <c r="A1195" s="18" t="s">
        <v>1845</v>
      </c>
      <c r="B1195" s="59" t="s">
        <v>1316</v>
      </c>
      <c r="C1195" s="21" t="s">
        <v>8</v>
      </c>
      <c r="D1195" s="60">
        <f>BPU!D1194</f>
        <v>0</v>
      </c>
      <c r="E1195" s="221">
        <v>5</v>
      </c>
      <c r="F1195" s="165">
        <f t="shared" si="54"/>
        <v>0</v>
      </c>
    </row>
    <row r="1196" spans="1:6" customFormat="1" ht="27.6" x14ac:dyDescent="0.3">
      <c r="A1196" s="18" t="s">
        <v>1846</v>
      </c>
      <c r="B1196" s="59" t="s">
        <v>1315</v>
      </c>
      <c r="C1196" s="21" t="s">
        <v>8</v>
      </c>
      <c r="D1196" s="60">
        <f>BPU!D1195</f>
        <v>0</v>
      </c>
      <c r="E1196" s="221">
        <v>5</v>
      </c>
      <c r="F1196" s="165">
        <f t="shared" si="54"/>
        <v>0</v>
      </c>
    </row>
    <row r="1197" spans="1:6" customFormat="1" ht="27.6" x14ac:dyDescent="0.3">
      <c r="A1197" s="18" t="s">
        <v>1847</v>
      </c>
      <c r="B1197" s="59" t="s">
        <v>1314</v>
      </c>
      <c r="C1197" s="21" t="s">
        <v>8</v>
      </c>
      <c r="D1197" s="60">
        <f>BPU!D1196</f>
        <v>0</v>
      </c>
      <c r="E1197" s="221">
        <v>5</v>
      </c>
      <c r="F1197" s="165">
        <f t="shared" si="54"/>
        <v>0</v>
      </c>
    </row>
    <row r="1198" spans="1:6" customFormat="1" ht="27.6" x14ac:dyDescent="0.3">
      <c r="A1198" s="18" t="s">
        <v>1848</v>
      </c>
      <c r="B1198" s="59" t="s">
        <v>1313</v>
      </c>
      <c r="C1198" s="21" t="s">
        <v>8</v>
      </c>
      <c r="D1198" s="60">
        <f>BPU!D1197</f>
        <v>0</v>
      </c>
      <c r="E1198" s="221">
        <v>5</v>
      </c>
      <c r="F1198" s="165">
        <f t="shared" si="54"/>
        <v>0</v>
      </c>
    </row>
    <row r="1199" spans="1:6" customFormat="1" x14ac:dyDescent="0.3">
      <c r="A1199" s="18" t="s">
        <v>1849</v>
      </c>
      <c r="B1199" s="30" t="s">
        <v>1312</v>
      </c>
      <c r="C1199" s="21" t="s">
        <v>8</v>
      </c>
      <c r="D1199" s="60">
        <f>BPU!D1198</f>
        <v>0</v>
      </c>
      <c r="E1199" s="221">
        <v>5</v>
      </c>
      <c r="F1199" s="165">
        <f t="shared" si="54"/>
        <v>0</v>
      </c>
    </row>
    <row r="1200" spans="1:6" customFormat="1" x14ac:dyDescent="0.3">
      <c r="A1200" s="18"/>
      <c r="B1200" s="52"/>
      <c r="C1200" s="21"/>
      <c r="D1200" s="60"/>
      <c r="E1200" s="221"/>
      <c r="F1200" s="165"/>
    </row>
    <row r="1201" spans="1:6" customFormat="1" x14ac:dyDescent="0.3">
      <c r="A1201" s="18" t="s">
        <v>1538</v>
      </c>
      <c r="B1201" s="38" t="s">
        <v>1310</v>
      </c>
      <c r="C1201" s="21"/>
      <c r="D1201" s="60"/>
      <c r="E1201" s="221"/>
      <c r="F1201" s="165"/>
    </row>
    <row r="1202" spans="1:6" customFormat="1" x14ac:dyDescent="0.3">
      <c r="A1202" s="18" t="s">
        <v>1536</v>
      </c>
      <c r="B1202" s="30" t="s">
        <v>1309</v>
      </c>
      <c r="C1202" s="21" t="s">
        <v>8</v>
      </c>
      <c r="D1202" s="60">
        <f>BPU!D1201</f>
        <v>0</v>
      </c>
      <c r="E1202" s="221">
        <v>5</v>
      </c>
      <c r="F1202" s="165">
        <f t="shared" si="54"/>
        <v>0</v>
      </c>
    </row>
    <row r="1203" spans="1:6" customFormat="1" ht="27.6" x14ac:dyDescent="0.3">
      <c r="A1203" s="18" t="s">
        <v>1534</v>
      </c>
      <c r="B1203" s="59" t="s">
        <v>1308</v>
      </c>
      <c r="C1203" s="21" t="s">
        <v>8</v>
      </c>
      <c r="D1203" s="60">
        <f>BPU!D1202</f>
        <v>0</v>
      </c>
      <c r="E1203" s="221">
        <v>5</v>
      </c>
      <c r="F1203" s="165">
        <f t="shared" si="54"/>
        <v>0</v>
      </c>
    </row>
    <row r="1204" spans="1:6" customFormat="1" x14ac:dyDescent="0.3">
      <c r="A1204" s="18"/>
      <c r="B1204" s="51"/>
      <c r="C1204" s="21"/>
      <c r="D1204" s="60"/>
      <c r="E1204" s="221"/>
      <c r="F1204" s="165"/>
    </row>
    <row r="1205" spans="1:6" customFormat="1" x14ac:dyDescent="0.3">
      <c r="A1205" s="18" t="s">
        <v>1524</v>
      </c>
      <c r="B1205" s="38" t="s">
        <v>1306</v>
      </c>
      <c r="C1205" s="21"/>
      <c r="D1205" s="60"/>
      <c r="E1205" s="221"/>
      <c r="F1205" s="165"/>
    </row>
    <row r="1206" spans="1:6" customFormat="1" ht="27.6" x14ac:dyDescent="0.3">
      <c r="A1206" s="18" t="s">
        <v>1523</v>
      </c>
      <c r="B1206" s="59" t="s">
        <v>1305</v>
      </c>
      <c r="C1206" s="21" t="s">
        <v>8</v>
      </c>
      <c r="D1206" s="60">
        <f>BPU!D1205</f>
        <v>0</v>
      </c>
      <c r="E1206" s="221">
        <v>5</v>
      </c>
      <c r="F1206" s="165">
        <f t="shared" si="54"/>
        <v>0</v>
      </c>
    </row>
    <row r="1207" spans="1:6" customFormat="1" x14ac:dyDescent="0.3">
      <c r="A1207" s="18" t="s">
        <v>1522</v>
      </c>
      <c r="B1207" s="59" t="s">
        <v>1304</v>
      </c>
      <c r="C1207" s="21" t="s">
        <v>8</v>
      </c>
      <c r="D1207" s="60">
        <f>BPU!D1206</f>
        <v>0</v>
      </c>
      <c r="E1207" s="221">
        <v>5</v>
      </c>
      <c r="F1207" s="165">
        <f t="shared" si="54"/>
        <v>0</v>
      </c>
    </row>
    <row r="1208" spans="1:6" customFormat="1" x14ac:dyDescent="0.3">
      <c r="A1208" s="18" t="s">
        <v>1521</v>
      </c>
      <c r="B1208" s="59" t="s">
        <v>1303</v>
      </c>
      <c r="C1208" s="21" t="s">
        <v>8</v>
      </c>
      <c r="D1208" s="60">
        <f>BPU!D1207</f>
        <v>0</v>
      </c>
      <c r="E1208" s="221">
        <v>5</v>
      </c>
      <c r="F1208" s="165">
        <f t="shared" si="54"/>
        <v>0</v>
      </c>
    </row>
    <row r="1209" spans="1:6" customFormat="1" x14ac:dyDescent="0.3">
      <c r="A1209" s="18" t="s">
        <v>1520</v>
      </c>
      <c r="B1209" s="59" t="s">
        <v>1302</v>
      </c>
      <c r="C1209" s="21" t="s">
        <v>8</v>
      </c>
      <c r="D1209" s="60">
        <f>BPU!D1208</f>
        <v>0</v>
      </c>
      <c r="E1209" s="221">
        <v>5</v>
      </c>
      <c r="F1209" s="165">
        <f t="shared" si="54"/>
        <v>0</v>
      </c>
    </row>
    <row r="1210" spans="1:6" customFormat="1" x14ac:dyDescent="0.3">
      <c r="A1210" s="18" t="s">
        <v>1519</v>
      </c>
      <c r="B1210" s="59" t="s">
        <v>1301</v>
      </c>
      <c r="C1210" s="21" t="s">
        <v>8</v>
      </c>
      <c r="D1210" s="60">
        <f>BPU!D1209</f>
        <v>0</v>
      </c>
      <c r="E1210" s="221">
        <v>5</v>
      </c>
      <c r="F1210" s="165">
        <f t="shared" si="54"/>
        <v>0</v>
      </c>
    </row>
    <row r="1211" spans="1:6" customFormat="1" x14ac:dyDescent="0.3">
      <c r="A1211" s="18" t="s">
        <v>1518</v>
      </c>
      <c r="B1211" s="59" t="s">
        <v>1300</v>
      </c>
      <c r="C1211" s="21" t="s">
        <v>8</v>
      </c>
      <c r="D1211" s="60">
        <f>BPU!D1210</f>
        <v>0</v>
      </c>
      <c r="E1211" s="221">
        <v>5</v>
      </c>
      <c r="F1211" s="165">
        <f t="shared" si="54"/>
        <v>0</v>
      </c>
    </row>
    <row r="1212" spans="1:6" customFormat="1" x14ac:dyDescent="0.3">
      <c r="A1212" s="18" t="s">
        <v>1517</v>
      </c>
      <c r="B1212" s="59" t="s">
        <v>1299</v>
      </c>
      <c r="C1212" s="21" t="s">
        <v>8</v>
      </c>
      <c r="D1212" s="60">
        <f>BPU!D1211</f>
        <v>0</v>
      </c>
      <c r="E1212" s="221">
        <v>5</v>
      </c>
      <c r="F1212" s="165">
        <f t="shared" si="54"/>
        <v>0</v>
      </c>
    </row>
    <row r="1213" spans="1:6" customFormat="1" x14ac:dyDescent="0.3">
      <c r="A1213" s="18" t="s">
        <v>1516</v>
      </c>
      <c r="B1213" s="30" t="s">
        <v>1298</v>
      </c>
      <c r="C1213" s="21" t="s">
        <v>8</v>
      </c>
      <c r="D1213" s="60">
        <f>BPU!D1212</f>
        <v>0</v>
      </c>
      <c r="E1213" s="221">
        <v>5</v>
      </c>
      <c r="F1213" s="165">
        <f t="shared" si="54"/>
        <v>0</v>
      </c>
    </row>
    <row r="1214" spans="1:6" customFormat="1" x14ac:dyDescent="0.3">
      <c r="A1214" s="18"/>
      <c r="B1214" s="30"/>
      <c r="C1214" s="21"/>
      <c r="D1214" s="60"/>
      <c r="E1214" s="221"/>
      <c r="F1214" s="165"/>
    </row>
    <row r="1215" spans="1:6" customFormat="1" x14ac:dyDescent="0.3">
      <c r="A1215" s="18" t="s">
        <v>1515</v>
      </c>
      <c r="B1215" s="38" t="s">
        <v>1297</v>
      </c>
      <c r="C1215" s="21"/>
      <c r="D1215" s="60"/>
      <c r="E1215" s="221"/>
      <c r="F1215" s="165"/>
    </row>
    <row r="1216" spans="1:6" customFormat="1" x14ac:dyDescent="0.3">
      <c r="A1216" s="18" t="s">
        <v>1514</v>
      </c>
      <c r="B1216" s="30" t="s">
        <v>1296</v>
      </c>
      <c r="C1216" s="21" t="s">
        <v>8</v>
      </c>
      <c r="D1216" s="60">
        <f>BPU!D1215</f>
        <v>0</v>
      </c>
      <c r="E1216" s="221">
        <v>5</v>
      </c>
      <c r="F1216" s="165">
        <f t="shared" si="54"/>
        <v>0</v>
      </c>
    </row>
    <row r="1217" spans="1:6" customFormat="1" x14ac:dyDescent="0.3">
      <c r="A1217" s="18" t="s">
        <v>1850</v>
      </c>
      <c r="B1217" s="30" t="s">
        <v>1295</v>
      </c>
      <c r="C1217" s="21" t="s">
        <v>8</v>
      </c>
      <c r="D1217" s="60">
        <f>BPU!D1216</f>
        <v>0</v>
      </c>
      <c r="E1217" s="221">
        <v>5</v>
      </c>
      <c r="F1217" s="165">
        <f t="shared" si="54"/>
        <v>0</v>
      </c>
    </row>
    <row r="1218" spans="1:6" customFormat="1" x14ac:dyDescent="0.3">
      <c r="A1218" s="18" t="s">
        <v>1851</v>
      </c>
      <c r="B1218" s="30" t="s">
        <v>1294</v>
      </c>
      <c r="C1218" s="21" t="s">
        <v>8</v>
      </c>
      <c r="D1218" s="60">
        <f>BPU!D1217</f>
        <v>0</v>
      </c>
      <c r="E1218" s="221">
        <v>5</v>
      </c>
      <c r="F1218" s="165">
        <f t="shared" si="54"/>
        <v>0</v>
      </c>
    </row>
    <row r="1219" spans="1:6" customFormat="1" x14ac:dyDescent="0.3">
      <c r="A1219" s="18" t="s">
        <v>1852</v>
      </c>
      <c r="B1219" s="30" t="s">
        <v>1293</v>
      </c>
      <c r="C1219" s="21" t="s">
        <v>8</v>
      </c>
      <c r="D1219" s="60">
        <f>BPU!D1218</f>
        <v>0</v>
      </c>
      <c r="E1219" s="221">
        <v>5</v>
      </c>
      <c r="F1219" s="165">
        <f t="shared" si="54"/>
        <v>0</v>
      </c>
    </row>
    <row r="1220" spans="1:6" customFormat="1" x14ac:dyDescent="0.3">
      <c r="A1220" s="18" t="s">
        <v>1853</v>
      </c>
      <c r="B1220" s="30" t="s">
        <v>1292</v>
      </c>
      <c r="C1220" s="21" t="s">
        <v>8</v>
      </c>
      <c r="D1220" s="60">
        <f>BPU!D1219</f>
        <v>0</v>
      </c>
      <c r="E1220" s="221">
        <v>5</v>
      </c>
      <c r="F1220" s="165">
        <f t="shared" si="54"/>
        <v>0</v>
      </c>
    </row>
    <row r="1221" spans="1:6" customFormat="1" x14ac:dyDescent="0.3">
      <c r="A1221" s="18" t="s">
        <v>1854</v>
      </c>
      <c r="B1221" s="30" t="s">
        <v>1291</v>
      </c>
      <c r="C1221" s="21" t="s">
        <v>8</v>
      </c>
      <c r="D1221" s="60">
        <f>BPU!D1220</f>
        <v>0</v>
      </c>
      <c r="E1221" s="221">
        <v>5</v>
      </c>
      <c r="F1221" s="165">
        <f t="shared" si="54"/>
        <v>0</v>
      </c>
    </row>
    <row r="1222" spans="1:6" customFormat="1" x14ac:dyDescent="0.3">
      <c r="A1222" s="18" t="s">
        <v>1855</v>
      </c>
      <c r="B1222" s="129" t="s">
        <v>1290</v>
      </c>
      <c r="C1222" s="21" t="s">
        <v>8</v>
      </c>
      <c r="D1222" s="60">
        <f>BPU!D1221</f>
        <v>0</v>
      </c>
      <c r="E1222" s="221">
        <v>5</v>
      </c>
      <c r="F1222" s="165">
        <f t="shared" si="54"/>
        <v>0</v>
      </c>
    </row>
    <row r="1223" spans="1:6" customFormat="1" x14ac:dyDescent="0.3">
      <c r="A1223" s="18" t="s">
        <v>1856</v>
      </c>
      <c r="B1223" s="129" t="s">
        <v>1289</v>
      </c>
      <c r="C1223" s="21" t="s">
        <v>8</v>
      </c>
      <c r="D1223" s="60">
        <f>BPU!D1222</f>
        <v>0</v>
      </c>
      <c r="E1223" s="221">
        <v>5</v>
      </c>
      <c r="F1223" s="165">
        <f t="shared" si="54"/>
        <v>0</v>
      </c>
    </row>
    <row r="1224" spans="1:6" customFormat="1" x14ac:dyDescent="0.3">
      <c r="A1224" s="18"/>
      <c r="B1224" s="34"/>
      <c r="C1224" s="21"/>
      <c r="D1224" s="60"/>
      <c r="E1224" s="221"/>
      <c r="F1224" s="165"/>
    </row>
    <row r="1225" spans="1:6" customFormat="1" x14ac:dyDescent="0.3">
      <c r="A1225" s="18" t="s">
        <v>1513</v>
      </c>
      <c r="B1225" s="38" t="s">
        <v>1288</v>
      </c>
      <c r="C1225" s="21"/>
      <c r="D1225" s="60"/>
      <c r="E1225" s="221"/>
      <c r="F1225" s="165"/>
    </row>
    <row r="1226" spans="1:6" customFormat="1" x14ac:dyDescent="0.3">
      <c r="A1226" s="19"/>
      <c r="B1226" s="9"/>
      <c r="C1226" s="21"/>
      <c r="D1226" s="60"/>
      <c r="E1226" s="221"/>
      <c r="F1226" s="165"/>
    </row>
    <row r="1227" spans="1:6" customFormat="1" x14ac:dyDescent="0.3">
      <c r="A1227" s="19"/>
      <c r="B1227" s="65" t="s">
        <v>1287</v>
      </c>
      <c r="C1227" s="21"/>
      <c r="D1227" s="60"/>
      <c r="E1227" s="221"/>
      <c r="F1227" s="165"/>
    </row>
    <row r="1228" spans="1:6" customFormat="1" x14ac:dyDescent="0.3">
      <c r="A1228" s="18" t="s">
        <v>1512</v>
      </c>
      <c r="B1228" s="30" t="s">
        <v>1286</v>
      </c>
      <c r="C1228" s="21" t="s">
        <v>8</v>
      </c>
      <c r="D1228" s="60">
        <f>BPU!D1227</f>
        <v>0</v>
      </c>
      <c r="E1228" s="221">
        <v>10</v>
      </c>
      <c r="F1228" s="165">
        <f t="shared" si="54"/>
        <v>0</v>
      </c>
    </row>
    <row r="1229" spans="1:6" customFormat="1" x14ac:dyDescent="0.3">
      <c r="A1229" s="18" t="s">
        <v>1857</v>
      </c>
      <c r="B1229" s="30" t="s">
        <v>1285</v>
      </c>
      <c r="C1229" s="21" t="s">
        <v>8</v>
      </c>
      <c r="D1229" s="60">
        <f>BPU!D1228</f>
        <v>0</v>
      </c>
      <c r="E1229" s="221">
        <v>10</v>
      </c>
      <c r="F1229" s="165">
        <f t="shared" si="54"/>
        <v>0</v>
      </c>
    </row>
    <row r="1230" spans="1:6" customFormat="1" x14ac:dyDescent="0.3">
      <c r="A1230" s="18" t="s">
        <v>1858</v>
      </c>
      <c r="B1230" s="30" t="s">
        <v>1284</v>
      </c>
      <c r="C1230" s="21" t="s">
        <v>8</v>
      </c>
      <c r="D1230" s="60">
        <f>BPU!D1229</f>
        <v>0</v>
      </c>
      <c r="E1230" s="221">
        <v>10</v>
      </c>
      <c r="F1230" s="165">
        <f t="shared" si="54"/>
        <v>0</v>
      </c>
    </row>
    <row r="1231" spans="1:6" customFormat="1" x14ac:dyDescent="0.3">
      <c r="A1231" s="18"/>
      <c r="B1231" s="30"/>
      <c r="C1231" s="21"/>
      <c r="D1231" s="60"/>
      <c r="E1231" s="221"/>
      <c r="F1231" s="165"/>
    </row>
    <row r="1232" spans="1:6" customFormat="1" x14ac:dyDescent="0.3">
      <c r="A1232" s="18"/>
      <c r="B1232" s="65" t="s">
        <v>1283</v>
      </c>
      <c r="C1232" s="21"/>
      <c r="D1232" s="60"/>
      <c r="E1232" s="221"/>
      <c r="F1232" s="165"/>
    </row>
    <row r="1233" spans="1:6" customFormat="1" ht="41.4" x14ac:dyDescent="0.3">
      <c r="A1233" s="18" t="s">
        <v>1859</v>
      </c>
      <c r="B1233" s="59" t="s">
        <v>1282</v>
      </c>
      <c r="C1233" s="21" t="s">
        <v>8</v>
      </c>
      <c r="D1233" s="60">
        <f>BPU!D1232</f>
        <v>0</v>
      </c>
      <c r="E1233" s="221">
        <v>10</v>
      </c>
      <c r="F1233" s="165">
        <f t="shared" si="54"/>
        <v>0</v>
      </c>
    </row>
    <row r="1234" spans="1:6" customFormat="1" ht="27.6" x14ac:dyDescent="0.3">
      <c r="A1234" s="18" t="s">
        <v>1860</v>
      </c>
      <c r="B1234" s="59" t="s">
        <v>1281</v>
      </c>
      <c r="C1234" s="21" t="s">
        <v>8</v>
      </c>
      <c r="D1234" s="60">
        <f>BPU!D1233</f>
        <v>0</v>
      </c>
      <c r="E1234" s="221">
        <v>10</v>
      </c>
      <c r="F1234" s="165">
        <f t="shared" si="54"/>
        <v>0</v>
      </c>
    </row>
    <row r="1235" spans="1:6" customFormat="1" ht="28.2" x14ac:dyDescent="0.3">
      <c r="A1235" s="18" t="s">
        <v>1861</v>
      </c>
      <c r="B1235" s="171" t="s">
        <v>1280</v>
      </c>
      <c r="C1235" s="21" t="s">
        <v>8</v>
      </c>
      <c r="D1235" s="60">
        <f>BPU!D1234</f>
        <v>0</v>
      </c>
      <c r="E1235" s="221">
        <v>10</v>
      </c>
      <c r="F1235" s="165">
        <f t="shared" si="54"/>
        <v>0</v>
      </c>
    </row>
    <row r="1236" spans="1:6" customFormat="1" x14ac:dyDescent="0.3">
      <c r="A1236" s="18" t="s">
        <v>1862</v>
      </c>
      <c r="B1236" s="171" t="s">
        <v>1279</v>
      </c>
      <c r="C1236" s="21" t="s">
        <v>8</v>
      </c>
      <c r="D1236" s="60">
        <f>BPU!D1235</f>
        <v>0</v>
      </c>
      <c r="E1236" s="221">
        <v>10</v>
      </c>
      <c r="F1236" s="165">
        <f t="shared" si="54"/>
        <v>0</v>
      </c>
    </row>
    <row r="1237" spans="1:6" customFormat="1" x14ac:dyDescent="0.3">
      <c r="A1237" s="18" t="s">
        <v>1863</v>
      </c>
      <c r="B1237" s="171" t="s">
        <v>1278</v>
      </c>
      <c r="C1237" s="21" t="s">
        <v>8</v>
      </c>
      <c r="D1237" s="60">
        <f>BPU!D1236</f>
        <v>0</v>
      </c>
      <c r="E1237" s="221">
        <v>10</v>
      </c>
      <c r="F1237" s="165">
        <f t="shared" si="54"/>
        <v>0</v>
      </c>
    </row>
    <row r="1238" spans="1:6" customFormat="1" x14ac:dyDescent="0.3">
      <c r="A1238" s="18" t="s">
        <v>1864</v>
      </c>
      <c r="B1238" s="171" t="s">
        <v>1277</v>
      </c>
      <c r="C1238" s="21" t="s">
        <v>8</v>
      </c>
      <c r="D1238" s="60">
        <f>BPU!D1237</f>
        <v>0</v>
      </c>
      <c r="E1238" s="221">
        <v>10</v>
      </c>
      <c r="F1238" s="165">
        <f t="shared" si="54"/>
        <v>0</v>
      </c>
    </row>
    <row r="1239" spans="1:6" customFormat="1" x14ac:dyDescent="0.3">
      <c r="A1239" s="18"/>
      <c r="B1239" s="171"/>
      <c r="C1239" s="21"/>
      <c r="D1239" s="60"/>
      <c r="E1239" s="221"/>
      <c r="F1239" s="165"/>
    </row>
    <row r="1240" spans="1:6" customFormat="1" x14ac:dyDescent="0.3">
      <c r="A1240" s="18"/>
      <c r="B1240" s="65" t="s">
        <v>1276</v>
      </c>
      <c r="C1240" s="21"/>
      <c r="D1240" s="60"/>
      <c r="E1240" s="221"/>
      <c r="F1240" s="165"/>
    </row>
    <row r="1241" spans="1:6" customFormat="1" x14ac:dyDescent="0.3">
      <c r="A1241" s="18" t="s">
        <v>1865</v>
      </c>
      <c r="B1241" s="59" t="s">
        <v>1275</v>
      </c>
      <c r="C1241" s="21" t="s">
        <v>8</v>
      </c>
      <c r="D1241" s="60">
        <f>BPU!D1240</f>
        <v>0</v>
      </c>
      <c r="E1241" s="221">
        <v>30</v>
      </c>
      <c r="F1241" s="165">
        <f t="shared" si="54"/>
        <v>0</v>
      </c>
    </row>
    <row r="1242" spans="1:6" customFormat="1" x14ac:dyDescent="0.3">
      <c r="A1242" s="18" t="s">
        <v>1866</v>
      </c>
      <c r="B1242" s="59" t="s">
        <v>1274</v>
      </c>
      <c r="C1242" s="21" t="s">
        <v>8</v>
      </c>
      <c r="D1242" s="60">
        <f>BPU!D1241</f>
        <v>0</v>
      </c>
      <c r="E1242" s="221">
        <v>30</v>
      </c>
      <c r="F1242" s="165">
        <f t="shared" si="54"/>
        <v>0</v>
      </c>
    </row>
    <row r="1243" spans="1:6" customFormat="1" x14ac:dyDescent="0.3">
      <c r="A1243" s="18" t="s">
        <v>1867</v>
      </c>
      <c r="B1243" s="59" t="s">
        <v>1273</v>
      </c>
      <c r="C1243" s="21" t="s">
        <v>8</v>
      </c>
      <c r="D1243" s="60">
        <f>BPU!D1242</f>
        <v>0</v>
      </c>
      <c r="E1243" s="221">
        <v>30</v>
      </c>
      <c r="F1243" s="165">
        <f t="shared" si="54"/>
        <v>0</v>
      </c>
    </row>
    <row r="1244" spans="1:6" customFormat="1" x14ac:dyDescent="0.3">
      <c r="A1244" s="18" t="s">
        <v>1868</v>
      </c>
      <c r="B1244" s="59" t="s">
        <v>1272</v>
      </c>
      <c r="C1244" s="21" t="s">
        <v>8</v>
      </c>
      <c r="D1244" s="60">
        <f>BPU!D1243</f>
        <v>0</v>
      </c>
      <c r="E1244" s="221">
        <v>30</v>
      </c>
      <c r="F1244" s="165">
        <f t="shared" si="54"/>
        <v>0</v>
      </c>
    </row>
    <row r="1245" spans="1:6" customFormat="1" x14ac:dyDescent="0.3">
      <c r="A1245" s="18"/>
      <c r="B1245" s="51"/>
      <c r="C1245" s="21"/>
      <c r="D1245" s="60"/>
      <c r="E1245" s="221"/>
      <c r="F1245" s="165"/>
    </row>
    <row r="1246" spans="1:6" customFormat="1" x14ac:dyDescent="0.3">
      <c r="A1246" s="18" t="s">
        <v>1869</v>
      </c>
      <c r="B1246" s="38" t="s">
        <v>1271</v>
      </c>
      <c r="C1246" s="21"/>
      <c r="D1246" s="60"/>
      <c r="E1246" s="221"/>
      <c r="F1246" s="165"/>
    </row>
    <row r="1247" spans="1:6" customFormat="1" x14ac:dyDescent="0.3">
      <c r="A1247" s="18" t="s">
        <v>1870</v>
      </c>
      <c r="B1247" s="59" t="s">
        <v>1270</v>
      </c>
      <c r="C1247" s="21" t="s">
        <v>8</v>
      </c>
      <c r="D1247" s="60">
        <f>BPU!D1246</f>
        <v>0</v>
      </c>
      <c r="E1247" s="221">
        <v>10</v>
      </c>
      <c r="F1247" s="165">
        <f t="shared" ref="F1247:F1251" si="55">E1247*D1247</f>
        <v>0</v>
      </c>
    </row>
    <row r="1248" spans="1:6" customFormat="1" x14ac:dyDescent="0.3">
      <c r="A1248" s="18" t="s">
        <v>1871</v>
      </c>
      <c r="B1248" s="59" t="s">
        <v>1269</v>
      </c>
      <c r="C1248" s="21" t="s">
        <v>8</v>
      </c>
      <c r="D1248" s="60">
        <f>BPU!D1247</f>
        <v>0</v>
      </c>
      <c r="E1248" s="221">
        <v>10</v>
      </c>
      <c r="F1248" s="165">
        <f t="shared" si="55"/>
        <v>0</v>
      </c>
    </row>
    <row r="1249" spans="1:7" customFormat="1" x14ac:dyDescent="0.3">
      <c r="A1249" s="18" t="s">
        <v>1872</v>
      </c>
      <c r="B1249" s="59" t="s">
        <v>1268</v>
      </c>
      <c r="C1249" s="21" t="s">
        <v>8</v>
      </c>
      <c r="D1249" s="60">
        <f>BPU!D1248</f>
        <v>0</v>
      </c>
      <c r="E1249" s="221">
        <v>10</v>
      </c>
      <c r="F1249" s="165">
        <f t="shared" si="55"/>
        <v>0</v>
      </c>
    </row>
    <row r="1250" spans="1:7" customFormat="1" x14ac:dyDescent="0.3">
      <c r="A1250" s="18" t="s">
        <v>1873</v>
      </c>
      <c r="B1250" s="59" t="s">
        <v>1267</v>
      </c>
      <c r="C1250" s="21" t="s">
        <v>8</v>
      </c>
      <c r="D1250" s="60">
        <f>BPU!D1249</f>
        <v>0</v>
      </c>
      <c r="E1250" s="221">
        <v>10</v>
      </c>
      <c r="F1250" s="165">
        <f t="shared" si="55"/>
        <v>0</v>
      </c>
    </row>
    <row r="1251" spans="1:7" customFormat="1" x14ac:dyDescent="0.3">
      <c r="A1251" s="18" t="s">
        <v>1874</v>
      </c>
      <c r="B1251" s="59" t="s">
        <v>1266</v>
      </c>
      <c r="C1251" s="21" t="s">
        <v>8</v>
      </c>
      <c r="D1251" s="60">
        <f>BPU!D1250</f>
        <v>0</v>
      </c>
      <c r="E1251" s="221">
        <v>10</v>
      </c>
      <c r="F1251" s="165">
        <f t="shared" si="55"/>
        <v>0</v>
      </c>
    </row>
    <row r="1252" spans="1:7" customFormat="1" x14ac:dyDescent="0.3">
      <c r="A1252" s="157"/>
      <c r="B1252" s="170"/>
      <c r="C1252" s="158"/>
      <c r="D1252" s="60"/>
      <c r="E1252" s="224"/>
      <c r="F1252" s="169"/>
    </row>
    <row r="1253" spans="1:7" ht="13.8" x14ac:dyDescent="0.3">
      <c r="A1253" s="156" t="s">
        <v>1511</v>
      </c>
      <c r="B1253" s="145" t="s">
        <v>1177</v>
      </c>
      <c r="C1253" s="150"/>
      <c r="D1253" s="150"/>
      <c r="E1253" s="201"/>
      <c r="F1253" s="151"/>
      <c r="G1253" s="159"/>
    </row>
    <row r="1254" spans="1:7" x14ac:dyDescent="0.3">
      <c r="A1254" s="19"/>
      <c r="B1254" s="29"/>
      <c r="C1254" s="35"/>
      <c r="D1254" s="60"/>
      <c r="E1254" s="205"/>
      <c r="F1254" s="36"/>
    </row>
    <row r="1255" spans="1:7" x14ac:dyDescent="0.3">
      <c r="A1255" s="19"/>
      <c r="B1255" s="97" t="s">
        <v>559</v>
      </c>
      <c r="C1255" s="35"/>
      <c r="D1255" s="60"/>
      <c r="E1255" s="205"/>
      <c r="F1255" s="36"/>
    </row>
    <row r="1256" spans="1:7" ht="27.6" x14ac:dyDescent="0.3">
      <c r="A1256" s="18" t="s">
        <v>1509</v>
      </c>
      <c r="B1256" s="23" t="s">
        <v>560</v>
      </c>
      <c r="C1256" s="98" t="s">
        <v>8</v>
      </c>
      <c r="D1256" s="60">
        <f>BPU!D1255</f>
        <v>0</v>
      </c>
      <c r="E1256" s="216">
        <v>10</v>
      </c>
      <c r="F1256" s="94">
        <f>E1256*D1256</f>
        <v>0</v>
      </c>
    </row>
    <row r="1257" spans="1:7" x14ac:dyDescent="0.3">
      <c r="A1257" s="18" t="s">
        <v>1876</v>
      </c>
      <c r="B1257" s="23" t="s">
        <v>561</v>
      </c>
      <c r="C1257" s="98" t="s">
        <v>8</v>
      </c>
      <c r="D1257" s="60">
        <f>BPU!D1256</f>
        <v>0</v>
      </c>
      <c r="E1257" s="128">
        <v>10</v>
      </c>
      <c r="F1257" s="94">
        <f t="shared" ref="F1257:F1274" si="56">E1257*D1257</f>
        <v>0</v>
      </c>
      <c r="G1257" s="127"/>
    </row>
    <row r="1258" spans="1:7" x14ac:dyDescent="0.3">
      <c r="A1258" s="18" t="s">
        <v>1877</v>
      </c>
      <c r="B1258" s="23" t="s">
        <v>562</v>
      </c>
      <c r="C1258" s="98" t="s">
        <v>8</v>
      </c>
      <c r="D1258" s="60">
        <f>BPU!D1257</f>
        <v>0</v>
      </c>
      <c r="E1258" s="128">
        <v>10</v>
      </c>
      <c r="F1258" s="94">
        <f t="shared" si="56"/>
        <v>0</v>
      </c>
    </row>
    <row r="1259" spans="1:7" x14ac:dyDescent="0.3">
      <c r="A1259" s="18" t="s">
        <v>1878</v>
      </c>
      <c r="B1259" s="23" t="s">
        <v>563</v>
      </c>
      <c r="C1259" s="98" t="s">
        <v>8</v>
      </c>
      <c r="D1259" s="60">
        <f>BPU!D1258</f>
        <v>0</v>
      </c>
      <c r="E1259" s="128">
        <v>10</v>
      </c>
      <c r="F1259" s="94">
        <f t="shared" si="56"/>
        <v>0</v>
      </c>
      <c r="G1259" s="127"/>
    </row>
    <row r="1260" spans="1:7" x14ac:dyDescent="0.3">
      <c r="A1260" s="28"/>
      <c r="B1260" s="23"/>
      <c r="C1260" s="98"/>
      <c r="D1260" s="60"/>
      <c r="E1260" s="216"/>
      <c r="F1260" s="94"/>
    </row>
    <row r="1261" spans="1:7" x14ac:dyDescent="0.3">
      <c r="A1261" s="28"/>
      <c r="B1261" s="97" t="s">
        <v>564</v>
      </c>
      <c r="C1261" s="98"/>
      <c r="D1261" s="60"/>
      <c r="E1261" s="216"/>
      <c r="F1261" s="94"/>
    </row>
    <row r="1262" spans="1:7" ht="27.6" x14ac:dyDescent="0.3">
      <c r="A1262" s="18" t="s">
        <v>1882</v>
      </c>
      <c r="B1262" s="23" t="s">
        <v>1953</v>
      </c>
      <c r="C1262" s="98" t="s">
        <v>8</v>
      </c>
      <c r="D1262" s="60">
        <f>BPU!D1261</f>
        <v>0</v>
      </c>
      <c r="E1262" s="216">
        <v>10</v>
      </c>
      <c r="F1262" s="94">
        <f t="shared" si="56"/>
        <v>0</v>
      </c>
    </row>
    <row r="1263" spans="1:7" ht="41.4" x14ac:dyDescent="0.3">
      <c r="A1263" s="18" t="s">
        <v>1883</v>
      </c>
      <c r="B1263" s="23" t="s">
        <v>565</v>
      </c>
      <c r="C1263" s="98" t="s">
        <v>8</v>
      </c>
      <c r="D1263" s="60">
        <f>BPU!D1262</f>
        <v>0</v>
      </c>
      <c r="E1263" s="216">
        <v>10</v>
      </c>
      <c r="F1263" s="94">
        <f t="shared" si="56"/>
        <v>0</v>
      </c>
    </row>
    <row r="1264" spans="1:7" x14ac:dyDescent="0.3">
      <c r="A1264" s="18" t="s">
        <v>1884</v>
      </c>
      <c r="B1264" s="23" t="s">
        <v>566</v>
      </c>
      <c r="C1264" s="98" t="s">
        <v>8</v>
      </c>
      <c r="D1264" s="60">
        <f>BPU!D1263</f>
        <v>0</v>
      </c>
      <c r="E1264" s="216">
        <v>10</v>
      </c>
      <c r="F1264" s="94">
        <f t="shared" si="56"/>
        <v>0</v>
      </c>
    </row>
    <row r="1265" spans="1:7" x14ac:dyDescent="0.3">
      <c r="A1265" s="18"/>
      <c r="B1265" s="23"/>
      <c r="C1265" s="35"/>
      <c r="D1265" s="60"/>
      <c r="E1265" s="205"/>
      <c r="F1265" s="94"/>
    </row>
    <row r="1266" spans="1:7" x14ac:dyDescent="0.3">
      <c r="A1266" s="19"/>
      <c r="B1266" s="161" t="s">
        <v>568</v>
      </c>
      <c r="C1266" s="35"/>
      <c r="D1266" s="60"/>
      <c r="E1266" s="205"/>
      <c r="F1266" s="94"/>
    </row>
    <row r="1267" spans="1:7" x14ac:dyDescent="0.3">
      <c r="A1267" s="18" t="s">
        <v>1885</v>
      </c>
      <c r="B1267" s="23" t="s">
        <v>569</v>
      </c>
      <c r="C1267" s="98" t="s">
        <v>8</v>
      </c>
      <c r="D1267" s="60">
        <f>BPU!D1266</f>
        <v>0</v>
      </c>
      <c r="E1267" s="216">
        <v>5</v>
      </c>
      <c r="F1267" s="94">
        <f t="shared" si="56"/>
        <v>0</v>
      </c>
      <c r="G1267" s="127"/>
    </row>
    <row r="1268" spans="1:7" x14ac:dyDescent="0.3">
      <c r="A1268" s="18" t="s">
        <v>1886</v>
      </c>
      <c r="B1268" s="23" t="s">
        <v>570</v>
      </c>
      <c r="C1268" s="98" t="s">
        <v>8</v>
      </c>
      <c r="D1268" s="60">
        <f>BPU!D1267</f>
        <v>0</v>
      </c>
      <c r="E1268" s="216">
        <v>5</v>
      </c>
      <c r="F1268" s="94">
        <f t="shared" si="56"/>
        <v>0</v>
      </c>
      <c r="G1268" s="127"/>
    </row>
    <row r="1269" spans="1:7" x14ac:dyDescent="0.3">
      <c r="A1269" s="18" t="s">
        <v>1887</v>
      </c>
      <c r="B1269" s="23" t="s">
        <v>571</v>
      </c>
      <c r="C1269" s="98" t="s">
        <v>8</v>
      </c>
      <c r="D1269" s="60">
        <f>BPU!D1268</f>
        <v>0</v>
      </c>
      <c r="E1269" s="216">
        <v>5</v>
      </c>
      <c r="F1269" s="94">
        <f t="shared" si="56"/>
        <v>0</v>
      </c>
      <c r="G1269" s="127"/>
    </row>
    <row r="1270" spans="1:7" x14ac:dyDescent="0.3">
      <c r="A1270" s="18" t="s">
        <v>1888</v>
      </c>
      <c r="B1270" s="23" t="s">
        <v>1188</v>
      </c>
      <c r="C1270" s="98" t="s">
        <v>130</v>
      </c>
      <c r="D1270" s="60">
        <f>BPU!D1269</f>
        <v>0</v>
      </c>
      <c r="E1270" s="216">
        <v>0</v>
      </c>
      <c r="F1270" s="94">
        <f t="shared" si="56"/>
        <v>0</v>
      </c>
    </row>
    <row r="1271" spans="1:7" x14ac:dyDescent="0.3">
      <c r="A1271" s="18" t="s">
        <v>1889</v>
      </c>
      <c r="B1271" s="23" t="s">
        <v>572</v>
      </c>
      <c r="C1271" s="98" t="s">
        <v>8</v>
      </c>
      <c r="D1271" s="60">
        <f>BPU!D1270</f>
        <v>0</v>
      </c>
      <c r="E1271" s="216">
        <v>5</v>
      </c>
      <c r="F1271" s="94">
        <f t="shared" si="56"/>
        <v>0</v>
      </c>
      <c r="G1271" s="127"/>
    </row>
    <row r="1272" spans="1:7" x14ac:dyDescent="0.3">
      <c r="A1272" s="18" t="s">
        <v>1890</v>
      </c>
      <c r="B1272" s="23" t="s">
        <v>573</v>
      </c>
      <c r="C1272" s="98" t="s">
        <v>8</v>
      </c>
      <c r="D1272" s="60">
        <f>BPU!D1271</f>
        <v>0</v>
      </c>
      <c r="E1272" s="216">
        <v>5</v>
      </c>
      <c r="F1272" s="94">
        <f t="shared" si="56"/>
        <v>0</v>
      </c>
      <c r="G1272" s="127"/>
    </row>
    <row r="1273" spans="1:7" x14ac:dyDescent="0.3">
      <c r="A1273" s="18" t="s">
        <v>1891</v>
      </c>
      <c r="B1273" s="23" t="s">
        <v>574</v>
      </c>
      <c r="C1273" s="98" t="s">
        <v>8</v>
      </c>
      <c r="D1273" s="60">
        <f>BPU!D1272</f>
        <v>0</v>
      </c>
      <c r="E1273" s="216">
        <v>5</v>
      </c>
      <c r="F1273" s="94">
        <f t="shared" si="56"/>
        <v>0</v>
      </c>
      <c r="G1273" s="127"/>
    </row>
    <row r="1274" spans="1:7" x14ac:dyDescent="0.3">
      <c r="A1274" s="18" t="s">
        <v>1892</v>
      </c>
      <c r="B1274" s="23" t="s">
        <v>575</v>
      </c>
      <c r="C1274" s="98" t="s">
        <v>8</v>
      </c>
      <c r="D1274" s="60">
        <f>BPU!D1273</f>
        <v>0</v>
      </c>
      <c r="E1274" s="216">
        <v>5</v>
      </c>
      <c r="F1274" s="94">
        <f t="shared" si="56"/>
        <v>0</v>
      </c>
    </row>
    <row r="1275" spans="1:7" x14ac:dyDescent="0.3">
      <c r="A1275" s="18"/>
      <c r="B1275" s="23"/>
      <c r="C1275" s="35"/>
      <c r="D1275" s="60"/>
      <c r="E1275" s="205"/>
      <c r="F1275" s="36"/>
    </row>
    <row r="1276" spans="1:7" customFormat="1" x14ac:dyDescent="0.3">
      <c r="A1276" s="156" t="s">
        <v>1879</v>
      </c>
      <c r="B1276" s="145" t="s">
        <v>1875</v>
      </c>
      <c r="C1276" s="150"/>
      <c r="D1276" s="150"/>
      <c r="E1276" s="201"/>
      <c r="F1276" s="151"/>
    </row>
    <row r="1277" spans="1:7" customFormat="1" x14ac:dyDescent="0.3">
      <c r="A1277" s="19"/>
      <c r="B1277" s="179"/>
      <c r="C1277" s="21"/>
      <c r="D1277" s="60"/>
      <c r="E1277" s="221"/>
      <c r="F1277" s="165"/>
    </row>
    <row r="1278" spans="1:7" customFormat="1" x14ac:dyDescent="0.3">
      <c r="A1278" s="18" t="s">
        <v>1880</v>
      </c>
      <c r="B1278" s="59" t="s">
        <v>1539</v>
      </c>
      <c r="C1278" s="21" t="s">
        <v>8</v>
      </c>
      <c r="D1278" s="60">
        <f>BPU!D1277</f>
        <v>0</v>
      </c>
      <c r="E1278" s="221">
        <v>2</v>
      </c>
      <c r="F1278" s="165">
        <f>E1278*D1278</f>
        <v>0</v>
      </c>
    </row>
    <row r="1279" spans="1:7" customFormat="1" x14ac:dyDescent="0.3">
      <c r="A1279" s="18"/>
      <c r="B1279" s="59"/>
      <c r="C1279" s="39"/>
      <c r="D1279" s="60"/>
      <c r="E1279" s="223"/>
      <c r="F1279" s="165"/>
    </row>
    <row r="1280" spans="1:7" customFormat="1" x14ac:dyDescent="0.3">
      <c r="A1280" s="18" t="s">
        <v>1881</v>
      </c>
      <c r="B1280" s="38" t="s">
        <v>1537</v>
      </c>
      <c r="C1280" s="39"/>
      <c r="D1280" s="60"/>
      <c r="E1280" s="223"/>
      <c r="F1280" s="165"/>
    </row>
    <row r="1281" spans="1:6" customFormat="1" x14ac:dyDescent="0.3">
      <c r="A1281" s="18" t="s">
        <v>1893</v>
      </c>
      <c r="B1281" s="30" t="s">
        <v>1535</v>
      </c>
      <c r="C1281" s="21" t="s">
        <v>8</v>
      </c>
      <c r="D1281" s="60">
        <f>BPU!D1280</f>
        <v>0</v>
      </c>
      <c r="E1281" s="221">
        <v>15</v>
      </c>
      <c r="F1281" s="165">
        <f t="shared" ref="F1281:F1290" si="57">E1281*D1281</f>
        <v>0</v>
      </c>
    </row>
    <row r="1282" spans="1:6" customFormat="1" x14ac:dyDescent="0.3">
      <c r="A1282" s="18" t="s">
        <v>1894</v>
      </c>
      <c r="B1282" s="30" t="s">
        <v>1533</v>
      </c>
      <c r="C1282" s="21" t="s">
        <v>8</v>
      </c>
      <c r="D1282" s="60">
        <f>BPU!D1281</f>
        <v>0</v>
      </c>
      <c r="E1282" s="221">
        <v>15</v>
      </c>
      <c r="F1282" s="165">
        <f t="shared" si="57"/>
        <v>0</v>
      </c>
    </row>
    <row r="1283" spans="1:6" customFormat="1" x14ac:dyDescent="0.3">
      <c r="A1283" s="18" t="s">
        <v>1895</v>
      </c>
      <c r="B1283" s="30" t="s">
        <v>1532</v>
      </c>
      <c r="C1283" s="21" t="s">
        <v>8</v>
      </c>
      <c r="D1283" s="60">
        <f>BPU!D1282</f>
        <v>0</v>
      </c>
      <c r="E1283" s="221">
        <v>15</v>
      </c>
      <c r="F1283" s="165">
        <f t="shared" si="57"/>
        <v>0</v>
      </c>
    </row>
    <row r="1284" spans="1:6" customFormat="1" x14ac:dyDescent="0.3">
      <c r="A1284" s="18" t="s">
        <v>1896</v>
      </c>
      <c r="B1284" s="30" t="s">
        <v>1531</v>
      </c>
      <c r="C1284" s="21" t="s">
        <v>8</v>
      </c>
      <c r="D1284" s="60">
        <f>BPU!D1283</f>
        <v>0</v>
      </c>
      <c r="E1284" s="221">
        <v>15</v>
      </c>
      <c r="F1284" s="165">
        <f t="shared" si="57"/>
        <v>0</v>
      </c>
    </row>
    <row r="1285" spans="1:6" customFormat="1" x14ac:dyDescent="0.3">
      <c r="A1285" s="18" t="s">
        <v>1897</v>
      </c>
      <c r="B1285" s="30" t="s">
        <v>1530</v>
      </c>
      <c r="C1285" s="21" t="s">
        <v>8</v>
      </c>
      <c r="D1285" s="60">
        <f>BPU!D1284</f>
        <v>0</v>
      </c>
      <c r="E1285" s="221">
        <v>15</v>
      </c>
      <c r="F1285" s="165">
        <f t="shared" si="57"/>
        <v>0</v>
      </c>
    </row>
    <row r="1286" spans="1:6" customFormat="1" x14ac:dyDescent="0.3">
      <c r="A1286" s="18" t="s">
        <v>1898</v>
      </c>
      <c r="B1286" s="30" t="s">
        <v>1529</v>
      </c>
      <c r="C1286" s="21" t="s">
        <v>8</v>
      </c>
      <c r="D1286" s="60">
        <f>BPU!D1285</f>
        <v>0</v>
      </c>
      <c r="E1286" s="221">
        <v>30</v>
      </c>
      <c r="F1286" s="165">
        <f t="shared" si="57"/>
        <v>0</v>
      </c>
    </row>
    <row r="1287" spans="1:6" customFormat="1" ht="27.6" x14ac:dyDescent="0.3">
      <c r="A1287" s="18" t="s">
        <v>1899</v>
      </c>
      <c r="B1287" s="30" t="s">
        <v>1528</v>
      </c>
      <c r="C1287" s="21" t="s">
        <v>20</v>
      </c>
      <c r="D1287" s="60">
        <f>BPU!D1286</f>
        <v>0</v>
      </c>
      <c r="E1287" s="221">
        <v>15</v>
      </c>
      <c r="F1287" s="165">
        <f t="shared" si="57"/>
        <v>0</v>
      </c>
    </row>
    <row r="1288" spans="1:6" customFormat="1" x14ac:dyDescent="0.3">
      <c r="A1288" s="18" t="s">
        <v>1900</v>
      </c>
      <c r="B1288" s="30" t="s">
        <v>1527</v>
      </c>
      <c r="C1288" s="21" t="s">
        <v>8</v>
      </c>
      <c r="D1288" s="60">
        <f>BPU!D1287</f>
        <v>0</v>
      </c>
      <c r="E1288" s="221">
        <v>30</v>
      </c>
      <c r="F1288" s="165">
        <f t="shared" si="57"/>
        <v>0</v>
      </c>
    </row>
    <row r="1289" spans="1:6" customFormat="1" x14ac:dyDescent="0.3">
      <c r="A1289" s="18" t="s">
        <v>1901</v>
      </c>
      <c r="B1289" s="30" t="s">
        <v>1526</v>
      </c>
      <c r="C1289" s="21" t="s">
        <v>8</v>
      </c>
      <c r="D1289" s="60">
        <f>BPU!D1288</f>
        <v>0</v>
      </c>
      <c r="E1289" s="221">
        <v>30</v>
      </c>
      <c r="F1289" s="165">
        <f t="shared" si="57"/>
        <v>0</v>
      </c>
    </row>
    <row r="1290" spans="1:6" customFormat="1" x14ac:dyDescent="0.3">
      <c r="A1290" s="18" t="s">
        <v>1902</v>
      </c>
      <c r="B1290" s="30" t="s">
        <v>1525</v>
      </c>
      <c r="C1290" s="21" t="s">
        <v>8</v>
      </c>
      <c r="D1290" s="60">
        <f>BPU!D1289</f>
        <v>0</v>
      </c>
      <c r="E1290" s="221">
        <v>30</v>
      </c>
      <c r="F1290" s="165">
        <f t="shared" si="57"/>
        <v>0</v>
      </c>
    </row>
    <row r="1291" spans="1:6" customFormat="1" x14ac:dyDescent="0.3">
      <c r="A1291" s="18"/>
      <c r="B1291" s="9"/>
      <c r="C1291" s="35"/>
      <c r="D1291" s="60"/>
      <c r="E1291" s="220"/>
      <c r="F1291" s="167"/>
    </row>
    <row r="1292" spans="1:6" customFormat="1" x14ac:dyDescent="0.3">
      <c r="A1292" s="156" t="s">
        <v>1903</v>
      </c>
      <c r="B1292" s="145" t="s">
        <v>1510</v>
      </c>
      <c r="C1292" s="150"/>
      <c r="D1292" s="150"/>
      <c r="E1292" s="201"/>
      <c r="F1292" s="151"/>
    </row>
    <row r="1293" spans="1:6" customFormat="1" x14ac:dyDescent="0.3">
      <c r="A1293" s="37"/>
      <c r="B1293" s="52"/>
      <c r="C1293" s="35"/>
      <c r="D1293" s="60"/>
      <c r="E1293" s="220"/>
      <c r="F1293" s="167"/>
    </row>
    <row r="1294" spans="1:6" customFormat="1" x14ac:dyDescent="0.3">
      <c r="A1294" s="18" t="s">
        <v>1904</v>
      </c>
      <c r="B1294" s="59" t="s">
        <v>1508</v>
      </c>
      <c r="C1294" s="21" t="s">
        <v>8</v>
      </c>
      <c r="D1294" s="60">
        <f>BPU!D1293</f>
        <v>0</v>
      </c>
      <c r="E1294" s="221">
        <v>10</v>
      </c>
      <c r="F1294" s="165">
        <f>E1294*D1294</f>
        <v>0</v>
      </c>
    </row>
    <row r="1296" spans="1:6" ht="15" thickBot="1" x14ac:dyDescent="0.35"/>
    <row r="1297" spans="3:6" ht="18.600000000000001" thickBot="1" x14ac:dyDescent="0.4">
      <c r="C1297" s="192"/>
      <c r="D1297" s="193"/>
      <c r="E1297" s="231" t="s">
        <v>1961</v>
      </c>
      <c r="F1297" s="194">
        <f>SUM(F11:F1294)</f>
        <v>0</v>
      </c>
    </row>
  </sheetData>
  <mergeCells count="3">
    <mergeCell ref="A6:F6"/>
    <mergeCell ref="A7:F7"/>
    <mergeCell ref="A8:F8"/>
  </mergeCells>
  <dataValidations count="2">
    <dataValidation operator="lessThanOrEqual" allowBlank="1" error="LE PRIX UNITAIRE DOIT ETRE INFERIEUR OU EGAL AU PRIX UNITAIRE PLAFOND DE L'ACCORD CADRE" prompt="PU A RENSEIGNER" sqref="E51 E56:E59 E120" xr:uid="{E0EB1A30-EF4A-400B-AD9A-BB3E9E5E2C00}"/>
    <dataValidation allowBlank="1" sqref="E50 E86:E88" xr:uid="{FE01D4A4-AAA9-4EAA-9C98-07CC1BF0B9C5}"/>
  </dataValidations>
  <printOptions horizontalCentered="1" verticalCentered="1"/>
  <pageMargins left="0.70866141732283472" right="0.70866141732283472" top="0.74803149606299213" bottom="0.74803149606299213" header="0.31496062992125984" footer="0.31496062992125984"/>
  <pageSetup paperSize="9" scale="7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CONDUC01</dc:creator>
  <cp:lastModifiedBy>SAHLI Samira</cp:lastModifiedBy>
  <cp:lastPrinted>2022-12-08T15:39:07Z</cp:lastPrinted>
  <dcterms:created xsi:type="dcterms:W3CDTF">2022-11-21T14:14:13Z</dcterms:created>
  <dcterms:modified xsi:type="dcterms:W3CDTF">2025-11-14T10:12:51Z</dcterms:modified>
</cp:coreProperties>
</file>